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50\Data\(新）共有\出勤表各種\2024年度\"/>
    </mc:Choice>
  </mc:AlternateContent>
  <xr:revisionPtr revIDLastSave="0" documentId="13_ncr:1_{D83E8230-DBA1-4F9D-9DA3-727FF7459CCB}" xr6:coauthVersionLast="47" xr6:coauthVersionMax="47" xr10:uidLastSave="{00000000-0000-0000-0000-000000000000}"/>
  <bookViews>
    <workbookView xWindow="-120" yWindow="-120" windowWidth="19440" windowHeight="15000" firstSheet="1" activeTab="12" xr2:uid="{00000000-000D-0000-FFFF-FFFF00000000}"/>
  </bookViews>
  <sheets>
    <sheet name="4月" sheetId="40" r:id="rId1"/>
    <sheet name="5月" sheetId="68" r:id="rId2"/>
    <sheet name="6月" sheetId="67" r:id="rId3"/>
    <sheet name="7月" sheetId="69" r:id="rId4"/>
    <sheet name="8月" sheetId="70" r:id="rId5"/>
    <sheet name="9月" sheetId="71" r:id="rId6"/>
    <sheet name="10月" sheetId="72" r:id="rId7"/>
    <sheet name="11月" sheetId="73" r:id="rId8"/>
    <sheet name="12月" sheetId="74" r:id="rId9"/>
    <sheet name="1月" sheetId="75" r:id="rId10"/>
    <sheet name="2月" sheetId="76" r:id="rId11"/>
    <sheet name="3月" sheetId="77" r:id="rId12"/>
    <sheet name="書式" sheetId="39" r:id="rId13"/>
  </sheets>
  <definedNames>
    <definedName name="未入力">IF(OR('4月'!$C1="",'4月'!$D1=""),1,0)</definedName>
  </definedNames>
  <calcPr calcId="191029"/>
</workbook>
</file>

<file path=xl/calcChain.xml><?xml version="1.0" encoding="utf-8"?>
<calcChain xmlns="http://schemas.openxmlformats.org/spreadsheetml/2006/main">
  <c r="L41" i="77" l="1"/>
  <c r="I41" i="77"/>
  <c r="L41" i="76"/>
  <c r="I41" i="76"/>
  <c r="L41" i="75"/>
  <c r="I41" i="75"/>
  <c r="L41" i="74"/>
  <c r="I41" i="74"/>
  <c r="L41" i="73"/>
  <c r="I41" i="73"/>
  <c r="L41" i="72"/>
  <c r="I41" i="72"/>
  <c r="L41" i="71"/>
  <c r="I41" i="71"/>
  <c r="L41" i="70"/>
  <c r="I41" i="70"/>
  <c r="L41" i="69"/>
  <c r="I41" i="69"/>
  <c r="L41" i="67"/>
  <c r="I41" i="67"/>
  <c r="L41" i="68"/>
  <c r="I41" i="68"/>
  <c r="L41" i="40" l="1"/>
  <c r="I41" i="40"/>
  <c r="D3" i="77" l="1"/>
  <c r="D3" i="76"/>
  <c r="D3" i="75"/>
  <c r="D3" i="74"/>
  <c r="D3" i="73"/>
  <c r="D3" i="72"/>
  <c r="D3" i="71"/>
  <c r="D3" i="70"/>
  <c r="D3" i="69"/>
  <c r="D3" i="67"/>
  <c r="D3" i="68"/>
  <c r="K39" i="75"/>
  <c r="K39" i="76"/>
  <c r="K39" i="77"/>
  <c r="K39" i="71"/>
  <c r="K39" i="72"/>
  <c r="K39" i="73"/>
  <c r="K39" i="74"/>
  <c r="K39" i="69"/>
  <c r="K39" i="70"/>
  <c r="K39" i="68"/>
  <c r="K39" i="67"/>
  <c r="K39" i="40"/>
  <c r="K39" i="39"/>
  <c r="J39" i="39"/>
  <c r="I39" i="39"/>
  <c r="H39" i="39"/>
  <c r="G39" i="39"/>
  <c r="F39" i="39"/>
  <c r="I39" i="67" l="1"/>
  <c r="F39" i="67"/>
  <c r="G39" i="71"/>
  <c r="H39" i="68"/>
  <c r="H39" i="67"/>
  <c r="G39" i="69"/>
  <c r="J39" i="70"/>
  <c r="H39" i="71"/>
  <c r="J39" i="71"/>
  <c r="H39" i="73"/>
  <c r="G39" i="73"/>
  <c r="F39" i="73"/>
  <c r="H39" i="74"/>
  <c r="H39" i="75"/>
  <c r="G39" i="76"/>
  <c r="J39" i="69"/>
  <c r="I39" i="77"/>
  <c r="F39" i="76"/>
  <c r="I39" i="68"/>
  <c r="G39" i="67"/>
  <c r="J39" i="67"/>
  <c r="F39" i="69"/>
  <c r="F39" i="70"/>
  <c r="I39" i="71"/>
  <c r="G39" i="72"/>
  <c r="I39" i="73"/>
  <c r="F39" i="74"/>
  <c r="J39" i="75"/>
  <c r="H39" i="76"/>
  <c r="G39" i="77"/>
  <c r="F39" i="77"/>
  <c r="J39" i="76"/>
  <c r="I39" i="75"/>
  <c r="H39" i="70"/>
  <c r="F39" i="71"/>
  <c r="I39" i="76"/>
  <c r="J39" i="74"/>
  <c r="I39" i="69"/>
  <c r="G39" i="74"/>
  <c r="F39" i="68"/>
  <c r="G39" i="70"/>
  <c r="G39" i="75"/>
  <c r="H39" i="69"/>
  <c r="J39" i="68"/>
  <c r="J39" i="73"/>
  <c r="F39" i="75"/>
  <c r="F39" i="72"/>
  <c r="H39" i="77"/>
  <c r="H39" i="72"/>
  <c r="I39" i="74"/>
  <c r="G39" i="68" l="1"/>
  <c r="G39" i="40"/>
  <c r="F39" i="40"/>
  <c r="H39" i="40"/>
  <c r="I39" i="40"/>
  <c r="J39" i="40"/>
  <c r="I39" i="70"/>
  <c r="I39" i="72"/>
  <c r="J39" i="77"/>
  <c r="J39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9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A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B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ここに入力した文字が
各月の所属欄に反映されます。</t>
        </r>
      </text>
    </comment>
    <comment ref="L41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ここに入力した文字が
各月の氏名欄に反映されます。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USER02</author>
  </authors>
  <commentList>
    <comment ref="I41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  <comment ref="L41" authorId="0" shapeId="0" xr:uid="{00000000-0006-0000-08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ワークシート”書式”に入力した文字が反映されています。</t>
        </r>
      </text>
    </comment>
  </commentList>
</comments>
</file>

<file path=xl/sharedStrings.xml><?xml version="1.0" encoding="utf-8"?>
<sst xmlns="http://schemas.openxmlformats.org/spreadsheetml/2006/main" count="1254" uniqueCount="81">
  <si>
    <t>出　　　勤　　　表</t>
    <rPh sb="0" eb="1">
      <t>デ</t>
    </rPh>
    <rPh sb="4" eb="5">
      <t>ツトム</t>
    </rPh>
    <rPh sb="8" eb="9">
      <t>ヒョウ</t>
    </rPh>
    <phoneticPr fontId="1"/>
  </si>
  <si>
    <t>部長</t>
    <rPh sb="0" eb="2">
      <t>ブチョウ</t>
    </rPh>
    <phoneticPr fontId="1"/>
  </si>
  <si>
    <t>課長</t>
    <rPh sb="0" eb="2">
      <t>カチョウ</t>
    </rPh>
    <phoneticPr fontId="1"/>
  </si>
  <si>
    <t>所属長</t>
    <rPh sb="0" eb="3">
      <t>ショゾクチョウ</t>
    </rPh>
    <phoneticPr fontId="1"/>
  </si>
  <si>
    <t>日</t>
    <rPh sb="0" eb="1">
      <t>ヒ</t>
    </rPh>
    <phoneticPr fontId="1"/>
  </si>
  <si>
    <t>　日</t>
    <rPh sb="1" eb="2">
      <t>ヒ</t>
    </rPh>
    <phoneticPr fontId="1"/>
  </si>
  <si>
    <t>　付</t>
    <rPh sb="1" eb="2">
      <t>ツ</t>
    </rPh>
    <phoneticPr fontId="1"/>
  </si>
  <si>
    <t>　　就 業 時 間</t>
    <rPh sb="2" eb="3">
      <t>シュウ</t>
    </rPh>
    <rPh sb="4" eb="5">
      <t>ギョウ</t>
    </rPh>
    <rPh sb="6" eb="7">
      <t>トキ</t>
    </rPh>
    <rPh sb="8" eb="9">
      <t>アイダ</t>
    </rPh>
    <phoneticPr fontId="1"/>
  </si>
  <si>
    <t>遅</t>
    <rPh sb="0" eb="1">
      <t>チ</t>
    </rPh>
    <phoneticPr fontId="1"/>
  </si>
  <si>
    <t>退</t>
    <rPh sb="0" eb="1">
      <t>タイ</t>
    </rPh>
    <phoneticPr fontId="1"/>
  </si>
  <si>
    <t xml:space="preserve"> 　時 間 外 勤 務</t>
    <rPh sb="2" eb="3">
      <t>トキ</t>
    </rPh>
    <rPh sb="4" eb="5">
      <t>アイダ</t>
    </rPh>
    <rPh sb="6" eb="7">
      <t>ガイ</t>
    </rPh>
    <rPh sb="8" eb="9">
      <t>ツトム</t>
    </rPh>
    <rPh sb="10" eb="11">
      <t>ツトム</t>
    </rPh>
    <phoneticPr fontId="1"/>
  </si>
  <si>
    <t>就労</t>
    <rPh sb="0" eb="2">
      <t>シュウロウ</t>
    </rPh>
    <phoneticPr fontId="1"/>
  </si>
  <si>
    <t>欠勤</t>
    <rPh sb="0" eb="2">
      <t>ケッキン</t>
    </rPh>
    <phoneticPr fontId="1"/>
  </si>
  <si>
    <t>状況</t>
    <rPh sb="0" eb="2">
      <t>ジョウキョウ</t>
    </rPh>
    <phoneticPr fontId="1"/>
  </si>
  <si>
    <t>有給休</t>
    <rPh sb="0" eb="2">
      <t>ユウキュウ</t>
    </rPh>
    <rPh sb="2" eb="3">
      <t>キュウ</t>
    </rPh>
    <phoneticPr fontId="1"/>
  </si>
  <si>
    <t>出社</t>
    <rPh sb="0" eb="2">
      <t>シュッシャ</t>
    </rPh>
    <phoneticPr fontId="1"/>
  </si>
  <si>
    <t>退社</t>
    <rPh sb="0" eb="2">
      <t>タイシャ</t>
    </rPh>
    <phoneticPr fontId="1"/>
  </si>
  <si>
    <t>時数</t>
    <rPh sb="0" eb="2">
      <t>ジスウ</t>
    </rPh>
    <phoneticPr fontId="1"/>
  </si>
  <si>
    <t>回</t>
    <rPh sb="0" eb="1">
      <t>カイ</t>
    </rPh>
    <phoneticPr fontId="1"/>
  </si>
  <si>
    <t>時間</t>
    <rPh sb="0" eb="2">
      <t>ジカン</t>
    </rPh>
    <phoneticPr fontId="1"/>
  </si>
  <si>
    <t>合</t>
    <rPh sb="0" eb="1">
      <t>ゴウ</t>
    </rPh>
    <phoneticPr fontId="1"/>
  </si>
  <si>
    <t>計</t>
    <rPh sb="0" eb="1">
      <t>ケイ</t>
    </rPh>
    <phoneticPr fontId="1"/>
  </si>
  <si>
    <t>　　　　　　備 　　  考</t>
    <rPh sb="6" eb="7">
      <t>ソナエ</t>
    </rPh>
    <rPh sb="12" eb="13">
      <t>コウ</t>
    </rPh>
    <phoneticPr fontId="1"/>
  </si>
  <si>
    <t>　　　　　氏　　　　名</t>
    <rPh sb="5" eb="6">
      <t>シ</t>
    </rPh>
    <rPh sb="10" eb="11">
      <t>メイ</t>
    </rPh>
    <phoneticPr fontId="1"/>
  </si>
  <si>
    <t>派遣元　：　株式会社パートナー</t>
    <rPh sb="0" eb="2">
      <t>ハケン</t>
    </rPh>
    <rPh sb="2" eb="3">
      <t>モト</t>
    </rPh>
    <rPh sb="6" eb="8">
      <t>カブシキ</t>
    </rPh>
    <rPh sb="8" eb="10">
      <t>カイシャ</t>
    </rPh>
    <phoneticPr fontId="1"/>
  </si>
  <si>
    <t>派遣先責任者：氏名　及び　印</t>
    <rPh sb="0" eb="2">
      <t>ハケン</t>
    </rPh>
    <rPh sb="2" eb="3">
      <t>サキ</t>
    </rPh>
    <rPh sb="3" eb="6">
      <t>セキニンシャ</t>
    </rPh>
    <rPh sb="7" eb="9">
      <t>シメイ</t>
    </rPh>
    <rPh sb="10" eb="11">
      <t>オヨ</t>
    </rPh>
    <rPh sb="13" eb="14">
      <t>イン</t>
    </rPh>
    <phoneticPr fontId="1"/>
  </si>
  <si>
    <t>代休</t>
    <rPh sb="0" eb="2">
      <t>ダイキュウ</t>
    </rPh>
    <phoneticPr fontId="1"/>
  </si>
  <si>
    <t>￥.</t>
    <phoneticPr fontId="1"/>
  </si>
  <si>
    <r>
      <t>＊</t>
    </r>
    <r>
      <rPr>
        <sz val="14"/>
        <color indexed="8"/>
        <rFont val="ＭＳ Ｐゴシック"/>
        <family val="3"/>
        <charset val="128"/>
      </rPr>
      <t>月末の締め後、派遣先責任者の署名捺印を頂き、速やかに</t>
    </r>
    <rPh sb="1" eb="3">
      <t>ゲツマツ</t>
    </rPh>
    <rPh sb="4" eb="5">
      <t>シ</t>
    </rPh>
    <rPh sb="6" eb="7">
      <t>ゴ</t>
    </rPh>
    <rPh sb="8" eb="10">
      <t>ハケン</t>
    </rPh>
    <rPh sb="10" eb="11">
      <t>サキ</t>
    </rPh>
    <rPh sb="11" eb="14">
      <t>セキニンシャ</t>
    </rPh>
    <rPh sb="15" eb="17">
      <t>ショメイ</t>
    </rPh>
    <rPh sb="17" eb="19">
      <t>ナツイン</t>
    </rPh>
    <rPh sb="20" eb="21">
      <t>イタダ</t>
    </rPh>
    <rPh sb="23" eb="24">
      <t>スミ</t>
    </rPh>
    <phoneticPr fontId="1"/>
  </si>
  <si>
    <t>曜</t>
    <rPh sb="0" eb="1">
      <t>ヨウ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</si>
  <si>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</si>
  <si>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</si>
  <si>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月分</t>
    <rPh sb="0" eb="2">
      <t>ガツブン</t>
    </rPh>
    <phoneticPr fontId="1"/>
  </si>
  <si>
    <t>日</t>
  </si>
  <si>
    <t>水</t>
  </si>
  <si>
    <t>木</t>
  </si>
  <si>
    <t>金</t>
  </si>
  <si>
    <t>・</t>
    <phoneticPr fontId="1"/>
  </si>
  <si>
    <t>　</t>
    <phoneticPr fontId="1"/>
  </si>
  <si>
    <t>ＴＥＬ：　０４５‐６６４－３６８１</t>
    <phoneticPr fontId="1"/>
  </si>
  <si>
    <t>ＦＡＸ：　０４５‐６６４－３６８２</t>
    <phoneticPr fontId="1"/>
  </si>
  <si>
    <t>　</t>
    <phoneticPr fontId="1"/>
  </si>
  <si>
    <t>早出</t>
    <rPh sb="0" eb="1">
      <t>ハヤ</t>
    </rPh>
    <rPh sb="1" eb="2">
      <t>デ</t>
    </rPh>
    <phoneticPr fontId="1"/>
  </si>
  <si>
    <t>残業</t>
    <rPh sb="0" eb="2">
      <t>ザンギョウ</t>
    </rPh>
    <phoneticPr fontId="1"/>
  </si>
  <si>
    <t>深夜</t>
    <rPh sb="0" eb="2">
      <t>シンヤ</t>
    </rPh>
    <phoneticPr fontId="1"/>
  </si>
  <si>
    <t>休日出勤</t>
    <rPh sb="0" eb="2">
      <t>キュウジツ</t>
    </rPh>
    <rPh sb="2" eb="4">
      <t>シュッキン</t>
    </rPh>
    <phoneticPr fontId="1"/>
  </si>
  <si>
    <t>休　日　出　勤</t>
    <rPh sb="0" eb="1">
      <t>キュウ</t>
    </rPh>
    <rPh sb="2" eb="3">
      <t>ニチ</t>
    </rPh>
    <rPh sb="4" eb="5">
      <t>デ</t>
    </rPh>
    <rPh sb="6" eb="7">
      <t>キン</t>
    </rPh>
    <phoneticPr fontId="1"/>
  </si>
  <si>
    <t>土曜出勤</t>
    <rPh sb="0" eb="2">
      <t>ドヨウ</t>
    </rPh>
    <rPh sb="2" eb="4">
      <t>シュッキン</t>
    </rPh>
    <phoneticPr fontId="1"/>
  </si>
  <si>
    <t>半休</t>
    <rPh sb="0" eb="2">
      <t>ハンキュウ</t>
    </rPh>
    <phoneticPr fontId="1"/>
  </si>
  <si>
    <t>遅刻</t>
    <rPh sb="0" eb="2">
      <t>チコク</t>
    </rPh>
    <phoneticPr fontId="1"/>
  </si>
  <si>
    <t>早退</t>
    <rPh sb="0" eb="2">
      <t>ソウタイ</t>
    </rPh>
    <phoneticPr fontId="1"/>
  </si>
  <si>
    <t>特別休暇</t>
    <rPh sb="0" eb="2">
      <t>トクベツ</t>
    </rPh>
    <rPh sb="2" eb="4">
      <t>キュウカ</t>
    </rPh>
    <phoneticPr fontId="1"/>
  </si>
  <si>
    <t>・</t>
    <phoneticPr fontId="1"/>
  </si>
  <si>
    <t>￥.</t>
    <phoneticPr fontId="1"/>
  </si>
  <si>
    <t>　</t>
    <phoneticPr fontId="1"/>
  </si>
  <si>
    <t>ＴＥＬ：　０４５‐６６４－３６８１</t>
    <phoneticPr fontId="1"/>
  </si>
  <si>
    <t>所       属</t>
    <rPh sb="0" eb="1">
      <t>ショ</t>
    </rPh>
    <rPh sb="8" eb="9">
      <t>ゾク</t>
    </rPh>
    <phoneticPr fontId="1"/>
  </si>
  <si>
    <t>月</t>
  </si>
  <si>
    <t>火</t>
  </si>
  <si>
    <t>備 　　  考</t>
    <rPh sb="0" eb="1">
      <t>ソナエ</t>
    </rPh>
    <rPh sb="6" eb="7">
      <t>コウ</t>
    </rPh>
    <phoneticPr fontId="1"/>
  </si>
  <si>
    <t>・</t>
    <phoneticPr fontId="1"/>
  </si>
  <si>
    <t>　</t>
    <phoneticPr fontId="1"/>
  </si>
  <si>
    <t>ＴＥＬ：　０４５‐６６４－３６８１</t>
    <phoneticPr fontId="1"/>
  </si>
  <si>
    <t>・</t>
    <phoneticPr fontId="1"/>
  </si>
  <si>
    <t>　</t>
    <phoneticPr fontId="1"/>
  </si>
  <si>
    <t>ＴＥＬ：　０４５‐６６４－３６８１</t>
    <phoneticPr fontId="1"/>
  </si>
  <si>
    <t>・</t>
    <phoneticPr fontId="1"/>
  </si>
  <si>
    <t>　</t>
    <phoneticPr fontId="1"/>
  </si>
  <si>
    <t>ＴＥＬ：　０４５‐６６４－３６８１</t>
    <phoneticPr fontId="1"/>
  </si>
  <si>
    <t>・</t>
    <phoneticPr fontId="1"/>
  </si>
  <si>
    <t>　</t>
    <phoneticPr fontId="1"/>
  </si>
  <si>
    <t>ＴＥＬ：　０４５‐６６４－３６８１</t>
    <phoneticPr fontId="1"/>
  </si>
  <si>
    <t>・</t>
    <phoneticPr fontId="1"/>
  </si>
  <si>
    <t>　</t>
    <phoneticPr fontId="1"/>
  </si>
  <si>
    <t>ＴＥＬ：　０４５‐６６４－３６８１</t>
    <phoneticPr fontId="1"/>
  </si>
  <si>
    <t>　　㈱パートナー宛に、ＦＡＸ願います。原紙は、後日回収致します。</t>
    <rPh sb="8" eb="9">
      <t>アテ</t>
    </rPh>
    <rPh sb="14" eb="15">
      <t>ネガ</t>
    </rPh>
    <rPh sb="19" eb="21">
      <t>ゲンシ</t>
    </rPh>
    <rPh sb="23" eb="25">
      <t>ゴジツ</t>
    </rPh>
    <rPh sb="25" eb="27">
      <t>カイシュウ</t>
    </rPh>
    <rPh sb="27" eb="28">
      <t>イタ</t>
    </rPh>
    <phoneticPr fontId="1"/>
  </si>
  <si>
    <t>印</t>
    <rPh sb="0" eb="1">
      <t>イン</t>
    </rPh>
    <phoneticPr fontId="1"/>
  </si>
  <si>
    <t>氏　　　　名</t>
    <rPh sb="0" eb="1">
      <t>シ</t>
    </rPh>
    <rPh sb="5" eb="6">
      <t>メイ</t>
    </rPh>
    <phoneticPr fontId="1"/>
  </si>
  <si>
    <t>土</t>
  </si>
  <si>
    <t/>
  </si>
  <si>
    <t>土祝</t>
    <rPh sb="1" eb="2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</si>
</sst>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h]:mm"/>
    <numFmt numFmtId="178" formatCode="0.00;\-#.00;"/>
    <numFmt numFmtId="179" formatCode="d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6"/>
      <color indexed="8"/>
      <name val="HG明朝E"/>
      <family val="1"/>
      <charset val="128"/>
    </font>
    <font>
      <u/>
      <sz val="11"/>
      <color indexed="8"/>
      <name val="HGP明朝B"/>
      <family val="1"/>
      <charset val="128"/>
    </font>
    <font>
      <b/>
      <sz val="12"/>
      <color indexed="8"/>
      <name val="HGS明朝E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4"/>
      <color indexed="8"/>
      <name val="HGS明朝E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u/>
      <sz val="16"/>
      <name val="HG明朝E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7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12" xfId="0" applyFont="1" applyBorder="1">
      <alignment vertical="center"/>
    </xf>
    <xf numFmtId="20" fontId="2" fillId="0" borderId="32" xfId="0" applyNumberFormat="1" applyFont="1" applyBorder="1" applyAlignment="1">
      <alignment horizontal="right" vertical="center"/>
    </xf>
    <xf numFmtId="20" fontId="2" fillId="0" borderId="33" xfId="0" applyNumberFormat="1" applyFont="1" applyBorder="1" applyAlignment="1">
      <alignment horizontal="right" vertical="center"/>
    </xf>
    <xf numFmtId="0" fontId="2" fillId="0" borderId="32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5" xfId="0" applyFont="1" applyBorder="1" applyAlignment="1">
      <alignment horizontal="center" vertical="center"/>
    </xf>
    <xf numFmtId="20" fontId="2" fillId="0" borderId="36" xfId="0" applyNumberFormat="1" applyFont="1" applyBorder="1" applyAlignment="1">
      <alignment horizontal="right" vertical="center"/>
    </xf>
    <xf numFmtId="20" fontId="2" fillId="0" borderId="4" xfId="0" applyNumberFormat="1" applyFont="1" applyBorder="1" applyAlignment="1">
      <alignment horizontal="right" vertical="center"/>
    </xf>
    <xf numFmtId="0" fontId="2" fillId="0" borderId="37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20" fontId="2" fillId="0" borderId="42" xfId="0" applyNumberFormat="1" applyFont="1" applyBorder="1" applyAlignment="1">
      <alignment horizontal="right" vertical="center"/>
    </xf>
    <xf numFmtId="20" fontId="2" fillId="0" borderId="24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0" xfId="0" applyFont="1">
      <alignment vertical="center"/>
    </xf>
    <xf numFmtId="0" fontId="7" fillId="0" borderId="31" xfId="0" applyFont="1" applyBorder="1">
      <alignment vertical="center"/>
    </xf>
    <xf numFmtId="0" fontId="7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2" fillId="0" borderId="30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4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center" vertical="center"/>
    </xf>
    <xf numFmtId="0" fontId="2" fillId="0" borderId="46" xfId="0" applyFont="1" applyBorder="1">
      <alignment vertical="center"/>
    </xf>
    <xf numFmtId="177" fontId="2" fillId="0" borderId="33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0" fontId="2" fillId="0" borderId="50" xfId="0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176" fontId="13" fillId="0" borderId="25" xfId="0" applyNumberFormat="1" applyFont="1" applyBorder="1" applyAlignment="1">
      <alignment horizontal="center" vertical="center"/>
    </xf>
    <xf numFmtId="176" fontId="13" fillId="0" borderId="28" xfId="0" applyNumberFormat="1" applyFont="1" applyBorder="1" applyAlignment="1">
      <alignment horizontal="center" vertical="center"/>
    </xf>
    <xf numFmtId="176" fontId="13" fillId="0" borderId="26" xfId="0" applyNumberFormat="1" applyFont="1" applyBorder="1" applyAlignment="1">
      <alignment horizontal="center" vertical="center"/>
    </xf>
    <xf numFmtId="176" fontId="13" fillId="0" borderId="27" xfId="0" applyNumberFormat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178" fontId="13" fillId="0" borderId="38" xfId="0" applyNumberFormat="1" applyFont="1" applyBorder="1">
      <alignment vertical="center"/>
    </xf>
    <xf numFmtId="178" fontId="13" fillId="0" borderId="36" xfId="0" applyNumberFormat="1" applyFont="1" applyBorder="1">
      <alignment vertical="center"/>
    </xf>
    <xf numFmtId="178" fontId="13" fillId="0" borderId="4" xfId="0" applyNumberFormat="1" applyFont="1" applyBorder="1">
      <alignment vertical="center"/>
    </xf>
    <xf numFmtId="178" fontId="13" fillId="0" borderId="41" xfId="0" applyNumberFormat="1" applyFont="1" applyBorder="1">
      <alignment vertical="center"/>
    </xf>
    <xf numFmtId="178" fontId="2" fillId="0" borderId="50" xfId="0" applyNumberFormat="1" applyFont="1" applyBorder="1">
      <alignment vertical="center"/>
    </xf>
    <xf numFmtId="178" fontId="13" fillId="0" borderId="48" xfId="0" applyNumberFormat="1" applyFont="1" applyBorder="1">
      <alignment vertical="center"/>
    </xf>
    <xf numFmtId="178" fontId="13" fillId="0" borderId="34" xfId="0" applyNumberFormat="1" applyFont="1" applyBorder="1">
      <alignment vertical="center"/>
    </xf>
    <xf numFmtId="178" fontId="13" fillId="0" borderId="33" xfId="0" applyNumberFormat="1" applyFont="1" applyBorder="1">
      <alignment vertical="center"/>
    </xf>
    <xf numFmtId="0" fontId="2" fillId="0" borderId="12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8" xfId="0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>
      <alignment vertical="center"/>
    </xf>
    <xf numFmtId="0" fontId="20" fillId="0" borderId="7" xfId="0" applyFont="1" applyBorder="1">
      <alignment vertical="center"/>
    </xf>
    <xf numFmtId="179" fontId="16" fillId="3" borderId="41" xfId="0" applyNumberFormat="1" applyFont="1" applyFill="1" applyBorder="1" applyAlignment="1">
      <alignment horizontal="center" vertical="center"/>
    </xf>
    <xf numFmtId="179" fontId="16" fillId="0" borderId="41" xfId="0" applyNumberFormat="1" applyFont="1" applyBorder="1" applyAlignment="1">
      <alignment horizontal="center" vertical="center"/>
    </xf>
    <xf numFmtId="179" fontId="16" fillId="0" borderId="54" xfId="0" applyNumberFormat="1" applyFont="1" applyBorder="1" applyAlignment="1">
      <alignment horizontal="center" vertical="center"/>
    </xf>
    <xf numFmtId="179" fontId="16" fillId="3" borderId="54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42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 wrapText="1"/>
    </xf>
    <xf numFmtId="0" fontId="16" fillId="2" borderId="46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CC"/>
      <color rgb="FFFFFF99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46"/>
  <sheetViews>
    <sheetView zoomScaleNormal="100"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v>2024</v>
      </c>
      <c r="E3" s="130"/>
      <c r="F3" s="12" t="s">
        <v>31</v>
      </c>
      <c r="G3" s="11">
        <v>4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52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8">
        <v>1.35</v>
      </c>
      <c r="J6" s="86">
        <v>1.6</v>
      </c>
      <c r="K6" s="101"/>
      <c r="L6" s="41"/>
      <c r="M6" s="42"/>
      <c r="N6" s="10" t="s">
        <v>13</v>
      </c>
    </row>
    <row r="7" spans="1:14" ht="15.75" customHeight="1" x14ac:dyDescent="0.15">
      <c r="A7" s="128">
        <v>45383</v>
      </c>
      <c r="B7" s="116" t="s">
        <v>57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8">
        <v>45384</v>
      </c>
      <c r="B8" s="116" t="s">
        <v>58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8">
        <v>45385</v>
      </c>
      <c r="B9" s="116" t="s">
        <v>34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8">
        <v>45386</v>
      </c>
      <c r="B10" s="116" t="s">
        <v>35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8">
        <v>45387</v>
      </c>
      <c r="B11" s="116" t="s">
        <v>36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9">
        <v>45388</v>
      </c>
      <c r="B12" s="117" t="s">
        <v>78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9">
        <v>45389</v>
      </c>
      <c r="B13" s="117" t="s">
        <v>33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8">
        <v>45390</v>
      </c>
      <c r="B14" s="116" t="s">
        <v>57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8">
        <v>45391</v>
      </c>
      <c r="B15" s="116" t="s">
        <v>58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8">
        <v>45392</v>
      </c>
      <c r="B16" s="116" t="s">
        <v>34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8">
        <v>45393</v>
      </c>
      <c r="B17" s="116" t="s">
        <v>35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8">
        <v>45394</v>
      </c>
      <c r="B18" s="116" t="s">
        <v>36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9">
        <v>45395</v>
      </c>
      <c r="B19" s="117" t="s">
        <v>78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9">
        <v>45396</v>
      </c>
      <c r="B20" s="117" t="s">
        <v>33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8">
        <v>45397</v>
      </c>
      <c r="B21" s="116" t="s">
        <v>57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8">
        <v>45398</v>
      </c>
      <c r="B22" s="116" t="s">
        <v>58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8">
        <v>45399</v>
      </c>
      <c r="B23" s="116" t="s">
        <v>34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8">
        <v>45400</v>
      </c>
      <c r="B24" s="116" t="s">
        <v>35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8">
        <v>45401</v>
      </c>
      <c r="B25" s="116" t="s">
        <v>36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9">
        <v>45402</v>
      </c>
      <c r="B26" s="117" t="s">
        <v>78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9">
        <v>45403</v>
      </c>
      <c r="B27" s="117" t="s">
        <v>33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8">
        <v>45404</v>
      </c>
      <c r="B28" s="116" t="s">
        <v>57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8">
        <v>45405</v>
      </c>
      <c r="B29" s="116" t="s">
        <v>58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8">
        <v>45406</v>
      </c>
      <c r="B30" s="116" t="s">
        <v>34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8">
        <v>45407</v>
      </c>
      <c r="B31" s="116" t="s">
        <v>35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8">
        <v>45408</v>
      </c>
      <c r="B32" s="116" t="s">
        <v>36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9">
        <v>45409</v>
      </c>
      <c r="B33" s="117" t="s">
        <v>78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9">
        <v>45410</v>
      </c>
      <c r="B34" s="117" t="s">
        <v>33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9">
        <v>45411</v>
      </c>
      <c r="B35" s="117" t="s">
        <v>57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8">
        <v>45412</v>
      </c>
      <c r="B36" s="116" t="s">
        <v>58</v>
      </c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8"/>
      <c r="B37" s="116"/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54</v>
      </c>
      <c r="B43" s="135"/>
      <c r="C43" s="135"/>
      <c r="D43" s="135"/>
      <c r="E43" s="135"/>
      <c r="F43" s="135"/>
      <c r="G43" s="135"/>
      <c r="H43" s="136"/>
      <c r="J43" s="76" t="s">
        <v>55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'4月'!D3+1</f>
        <v>2025</v>
      </c>
      <c r="E3" s="130"/>
      <c r="F3" s="12" t="s">
        <v>31</v>
      </c>
      <c r="G3" s="11">
        <v>1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72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8">
        <v>1.35</v>
      </c>
      <c r="J6" s="86">
        <v>1.6</v>
      </c>
      <c r="K6" s="101"/>
      <c r="L6" s="41"/>
      <c r="M6" s="42"/>
      <c r="N6" s="10" t="s">
        <v>13</v>
      </c>
    </row>
    <row r="7" spans="1:14" ht="15.75" customHeight="1" x14ac:dyDescent="0.15">
      <c r="A7" s="126">
        <v>45658</v>
      </c>
      <c r="B7" s="117" t="s">
        <v>34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6">
        <v>45659</v>
      </c>
      <c r="B8" s="117" t="s">
        <v>35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6">
        <v>45660</v>
      </c>
      <c r="B9" s="117" t="s">
        <v>36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6">
        <v>45661</v>
      </c>
      <c r="B10" s="117" t="s">
        <v>78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6">
        <v>45662</v>
      </c>
      <c r="B11" s="117" t="s">
        <v>33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7">
        <v>45663</v>
      </c>
      <c r="B12" s="116" t="s">
        <v>57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7">
        <v>45664</v>
      </c>
      <c r="B13" s="116" t="s">
        <v>58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7">
        <v>45665</v>
      </c>
      <c r="B14" s="116" t="s">
        <v>34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7">
        <v>45666</v>
      </c>
      <c r="B15" s="116" t="s">
        <v>35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7">
        <v>45667</v>
      </c>
      <c r="B16" s="116" t="s">
        <v>36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6">
        <v>45668</v>
      </c>
      <c r="B17" s="117" t="s">
        <v>78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6">
        <v>45669</v>
      </c>
      <c r="B18" s="117" t="s">
        <v>33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6">
        <v>45670</v>
      </c>
      <c r="B19" s="117" t="s">
        <v>57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7">
        <v>45671</v>
      </c>
      <c r="B20" s="116" t="s">
        <v>58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7">
        <v>45672</v>
      </c>
      <c r="B21" s="116" t="s">
        <v>34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7">
        <v>45673</v>
      </c>
      <c r="B22" s="116" t="s">
        <v>35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7">
        <v>45674</v>
      </c>
      <c r="B23" s="116" t="s">
        <v>36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6">
        <v>45675</v>
      </c>
      <c r="B24" s="117" t="s">
        <v>78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6">
        <v>45676</v>
      </c>
      <c r="B25" s="117" t="s">
        <v>33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7">
        <v>45677</v>
      </c>
      <c r="B26" s="116" t="s">
        <v>57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7">
        <v>45678</v>
      </c>
      <c r="B27" s="116" t="s">
        <v>58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7">
        <v>45679</v>
      </c>
      <c r="B28" s="116" t="s">
        <v>34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7">
        <v>45680</v>
      </c>
      <c r="B29" s="116" t="s">
        <v>35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7">
        <v>45681</v>
      </c>
      <c r="B30" s="116" t="s">
        <v>36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6">
        <v>45682</v>
      </c>
      <c r="B31" s="117" t="s">
        <v>78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6">
        <v>45683</v>
      </c>
      <c r="B32" s="117" t="s">
        <v>33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7">
        <v>45684</v>
      </c>
      <c r="B33" s="116" t="s">
        <v>57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7">
        <v>45685</v>
      </c>
      <c r="B34" s="116" t="s">
        <v>58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7">
        <v>45686</v>
      </c>
      <c r="B35" s="116" t="s">
        <v>34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7">
        <v>45687</v>
      </c>
      <c r="B36" s="116" t="s">
        <v>35</v>
      </c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7">
        <v>45688</v>
      </c>
      <c r="B37" s="116" t="s">
        <v>36</v>
      </c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73</v>
      </c>
      <c r="B43" s="135"/>
      <c r="C43" s="135"/>
      <c r="D43" s="135"/>
      <c r="E43" s="135"/>
      <c r="F43" s="135"/>
      <c r="G43" s="135"/>
      <c r="H43" s="136"/>
      <c r="J43" s="76" t="s">
        <v>74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'4月'!D3+1</f>
        <v>2025</v>
      </c>
      <c r="E3" s="130"/>
      <c r="F3" s="12" t="s">
        <v>31</v>
      </c>
      <c r="G3" s="11">
        <v>2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72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8">
        <v>1.35</v>
      </c>
      <c r="J6" s="86">
        <v>1.6</v>
      </c>
      <c r="K6" s="101"/>
      <c r="L6" s="41"/>
      <c r="M6" s="42"/>
      <c r="N6" s="10" t="s">
        <v>13</v>
      </c>
    </row>
    <row r="7" spans="1:14" ht="15.75" customHeight="1" x14ac:dyDescent="0.15">
      <c r="A7" s="126">
        <v>45689</v>
      </c>
      <c r="B7" s="117" t="s">
        <v>78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6">
        <v>45690</v>
      </c>
      <c r="B8" s="117" t="s">
        <v>33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7">
        <v>45691</v>
      </c>
      <c r="B9" s="116" t="s">
        <v>57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7">
        <v>45692</v>
      </c>
      <c r="B10" s="116" t="s">
        <v>58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7">
        <v>45693</v>
      </c>
      <c r="B11" s="116" t="s">
        <v>34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7">
        <v>45694</v>
      </c>
      <c r="B12" s="116" t="s">
        <v>35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7">
        <v>45695</v>
      </c>
      <c r="B13" s="116" t="s">
        <v>36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6">
        <v>45696</v>
      </c>
      <c r="B14" s="117" t="s">
        <v>78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6">
        <v>45697</v>
      </c>
      <c r="B15" s="117" t="s">
        <v>33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7">
        <v>45698</v>
      </c>
      <c r="B16" s="116" t="s">
        <v>57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6">
        <v>45699</v>
      </c>
      <c r="B17" s="117" t="s">
        <v>58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7">
        <v>45700</v>
      </c>
      <c r="B18" s="116" t="s">
        <v>34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7">
        <v>45701</v>
      </c>
      <c r="B19" s="116" t="s">
        <v>35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7">
        <v>45702</v>
      </c>
      <c r="B20" s="116" t="s">
        <v>36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6">
        <v>45703</v>
      </c>
      <c r="B21" s="117" t="s">
        <v>78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6">
        <v>45704</v>
      </c>
      <c r="B22" s="117" t="s">
        <v>33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7">
        <v>45705</v>
      </c>
      <c r="B23" s="116" t="s">
        <v>57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7">
        <v>45706</v>
      </c>
      <c r="B24" s="116" t="s">
        <v>58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7">
        <v>45707</v>
      </c>
      <c r="B25" s="116" t="s">
        <v>34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7">
        <v>45708</v>
      </c>
      <c r="B26" s="116" t="s">
        <v>35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7">
        <v>45709</v>
      </c>
      <c r="B27" s="116" t="s">
        <v>36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6">
        <v>45710</v>
      </c>
      <c r="B28" s="117" t="s">
        <v>78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6">
        <v>45711</v>
      </c>
      <c r="B29" s="117" t="s">
        <v>33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6">
        <v>45712</v>
      </c>
      <c r="B30" s="117" t="s">
        <v>57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7">
        <v>45713</v>
      </c>
      <c r="B31" s="116" t="s">
        <v>58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7">
        <v>45714</v>
      </c>
      <c r="B32" s="116" t="s">
        <v>34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7">
        <v>45715</v>
      </c>
      <c r="B33" s="116" t="s">
        <v>35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7">
        <v>45716</v>
      </c>
      <c r="B34" s="116" t="s">
        <v>36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7" t="s">
        <v>79</v>
      </c>
      <c r="B35" s="116" t="s">
        <v>79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7"/>
      <c r="B36" s="116"/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7"/>
      <c r="B37" s="116"/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73</v>
      </c>
      <c r="B43" s="135"/>
      <c r="C43" s="135"/>
      <c r="D43" s="135"/>
      <c r="E43" s="135"/>
      <c r="F43" s="135"/>
      <c r="G43" s="135"/>
      <c r="H43" s="136"/>
      <c r="J43" s="76" t="s">
        <v>74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'4月'!D3+1</f>
        <v>2025</v>
      </c>
      <c r="E3" s="130"/>
      <c r="F3" s="12" t="s">
        <v>31</v>
      </c>
      <c r="G3" s="11">
        <v>3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72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8">
        <v>1.35</v>
      </c>
      <c r="J6" s="86">
        <v>1.6</v>
      </c>
      <c r="K6" s="101"/>
      <c r="L6" s="41"/>
      <c r="M6" s="42"/>
      <c r="N6" s="10" t="s">
        <v>13</v>
      </c>
    </row>
    <row r="7" spans="1:14" ht="15.75" customHeight="1" x14ac:dyDescent="0.15">
      <c r="A7" s="126">
        <v>45717</v>
      </c>
      <c r="B7" s="117" t="s">
        <v>78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6">
        <v>45718</v>
      </c>
      <c r="B8" s="117" t="s">
        <v>33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7">
        <v>45719</v>
      </c>
      <c r="B9" s="116" t="s">
        <v>57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7">
        <v>45720</v>
      </c>
      <c r="B10" s="116" t="s">
        <v>58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7">
        <v>45721</v>
      </c>
      <c r="B11" s="116" t="s">
        <v>34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7">
        <v>45722</v>
      </c>
      <c r="B12" s="116" t="s">
        <v>35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7">
        <v>45723</v>
      </c>
      <c r="B13" s="116" t="s">
        <v>36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6">
        <v>45724</v>
      </c>
      <c r="B14" s="117" t="s">
        <v>78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6">
        <v>45725</v>
      </c>
      <c r="B15" s="117" t="s">
        <v>33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7">
        <v>45726</v>
      </c>
      <c r="B16" s="116" t="s">
        <v>57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7">
        <v>45727</v>
      </c>
      <c r="B17" s="116" t="s">
        <v>58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7">
        <v>45728</v>
      </c>
      <c r="B18" s="116" t="s">
        <v>34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7">
        <v>45729</v>
      </c>
      <c r="B19" s="116" t="s">
        <v>35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7">
        <v>45730</v>
      </c>
      <c r="B20" s="116" t="s">
        <v>36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6">
        <v>45731</v>
      </c>
      <c r="B21" s="117" t="s">
        <v>78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6">
        <v>45732</v>
      </c>
      <c r="B22" s="117" t="s">
        <v>33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7">
        <v>45733</v>
      </c>
      <c r="B23" s="116" t="s">
        <v>57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7">
        <v>45734</v>
      </c>
      <c r="B24" s="116" t="s">
        <v>58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7">
        <v>45735</v>
      </c>
      <c r="B25" s="116" t="s">
        <v>34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6">
        <v>45736</v>
      </c>
      <c r="B26" s="117" t="s">
        <v>35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7">
        <v>45737</v>
      </c>
      <c r="B27" s="116" t="s">
        <v>36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6">
        <v>45738</v>
      </c>
      <c r="B28" s="117" t="s">
        <v>78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6">
        <v>45739</v>
      </c>
      <c r="B29" s="117" t="s">
        <v>33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7">
        <v>45740</v>
      </c>
      <c r="B30" s="116" t="s">
        <v>57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7">
        <v>45741</v>
      </c>
      <c r="B31" s="116" t="s">
        <v>58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7">
        <v>45742</v>
      </c>
      <c r="B32" s="116" t="s">
        <v>34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7">
        <v>45743</v>
      </c>
      <c r="B33" s="116" t="s">
        <v>35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7">
        <v>45744</v>
      </c>
      <c r="B34" s="116" t="s">
        <v>36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6">
        <v>45745</v>
      </c>
      <c r="B35" s="117" t="s">
        <v>78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6">
        <v>45746</v>
      </c>
      <c r="B36" s="117" t="s">
        <v>33</v>
      </c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7">
        <v>45747</v>
      </c>
      <c r="B37" s="116" t="s">
        <v>57</v>
      </c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73</v>
      </c>
      <c r="B43" s="135"/>
      <c r="C43" s="135"/>
      <c r="D43" s="135"/>
      <c r="E43" s="135"/>
      <c r="F43" s="135"/>
      <c r="G43" s="135"/>
      <c r="H43" s="136"/>
      <c r="J43" s="76" t="s">
        <v>74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N46"/>
  <sheetViews>
    <sheetView tabSelected="1" topLeftCell="A15" workbookViewId="0">
      <selection activeCell="I41" sqref="I41:K42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K2" s="7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 t="s">
        <v>41</v>
      </c>
      <c r="E3" s="130"/>
      <c r="F3" s="12" t="s">
        <v>31</v>
      </c>
      <c r="G3" s="11" t="s">
        <v>41</v>
      </c>
      <c r="H3" s="12" t="s">
        <v>32</v>
      </c>
      <c r="I3" s="12"/>
      <c r="J3" s="13"/>
      <c r="K3" s="14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37</v>
      </c>
      <c r="F5" s="32" t="s">
        <v>42</v>
      </c>
      <c r="G5" s="33" t="s">
        <v>43</v>
      </c>
      <c r="H5" s="34" t="s">
        <v>44</v>
      </c>
      <c r="I5" s="35" t="s">
        <v>17</v>
      </c>
      <c r="J5" s="33" t="s">
        <v>44</v>
      </c>
      <c r="K5" s="34" t="s">
        <v>26</v>
      </c>
      <c r="L5" s="36" t="s">
        <v>22</v>
      </c>
      <c r="M5" s="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8">
        <v>1.35</v>
      </c>
      <c r="J6" s="86">
        <v>1.6</v>
      </c>
      <c r="K6" s="87"/>
      <c r="L6" s="41"/>
      <c r="M6" s="42"/>
      <c r="N6" s="10" t="s">
        <v>13</v>
      </c>
    </row>
    <row r="7" spans="1:14" ht="15.75" customHeight="1" x14ac:dyDescent="0.15">
      <c r="A7" s="111">
        <v>1</v>
      </c>
      <c r="B7" s="1"/>
      <c r="C7" s="43"/>
      <c r="D7" s="44"/>
      <c r="E7" s="21"/>
      <c r="F7" s="45"/>
      <c r="G7" s="46"/>
      <c r="H7" s="47"/>
      <c r="I7" s="45"/>
      <c r="J7" s="46"/>
      <c r="K7" s="47"/>
      <c r="L7" s="23"/>
      <c r="M7" s="21"/>
      <c r="N7" s="48" t="s">
        <v>11</v>
      </c>
    </row>
    <row r="8" spans="1:14" ht="15.75" customHeight="1" x14ac:dyDescent="0.15">
      <c r="A8" s="112">
        <v>2</v>
      </c>
      <c r="B8" s="2"/>
      <c r="C8" s="49"/>
      <c r="D8" s="50"/>
      <c r="E8" s="51"/>
      <c r="F8" s="52"/>
      <c r="G8" s="53"/>
      <c r="H8" s="54"/>
      <c r="I8" s="52"/>
      <c r="J8" s="53"/>
      <c r="K8" s="54"/>
      <c r="L8" s="55"/>
      <c r="M8" s="51"/>
      <c r="N8" s="56"/>
    </row>
    <row r="9" spans="1:14" ht="15.75" customHeight="1" thickBot="1" x14ac:dyDescent="0.2">
      <c r="A9" s="113">
        <v>3</v>
      </c>
      <c r="B9" s="2"/>
      <c r="C9" s="49"/>
      <c r="D9" s="50"/>
      <c r="E9" s="51"/>
      <c r="F9" s="52"/>
      <c r="G9" s="53"/>
      <c r="H9" s="54"/>
      <c r="I9" s="52"/>
      <c r="J9" s="53"/>
      <c r="K9" s="54"/>
      <c r="L9" s="55"/>
      <c r="M9" s="51"/>
      <c r="N9" s="10" t="s">
        <v>4</v>
      </c>
    </row>
    <row r="10" spans="1:14" ht="15.75" customHeight="1" x14ac:dyDescent="0.15">
      <c r="A10" s="112">
        <v>4</v>
      </c>
      <c r="B10" s="2"/>
      <c r="C10" s="49"/>
      <c r="D10" s="50"/>
      <c r="E10" s="51"/>
      <c r="F10" s="52"/>
      <c r="G10" s="53"/>
      <c r="H10" s="54"/>
      <c r="I10" s="52"/>
      <c r="J10" s="53"/>
      <c r="K10" s="54"/>
      <c r="L10" s="55"/>
      <c r="M10" s="51"/>
      <c r="N10" s="48" t="s">
        <v>45</v>
      </c>
    </row>
    <row r="11" spans="1:14" ht="15.75" customHeight="1" x14ac:dyDescent="0.15">
      <c r="A11" s="113">
        <v>5</v>
      </c>
      <c r="B11" s="2"/>
      <c r="C11" s="43"/>
      <c r="D11" s="50"/>
      <c r="E11" s="51"/>
      <c r="F11" s="52"/>
      <c r="G11" s="53"/>
      <c r="H11" s="54"/>
      <c r="I11" s="52"/>
      <c r="J11" s="53"/>
      <c r="K11" s="54"/>
      <c r="L11" s="55"/>
      <c r="M11" s="51"/>
      <c r="N11" s="56"/>
    </row>
    <row r="12" spans="1:14" ht="15.75" customHeight="1" thickBot="1" x14ac:dyDescent="0.2">
      <c r="A12" s="112">
        <v>6</v>
      </c>
      <c r="B12" s="2"/>
      <c r="C12" s="49"/>
      <c r="D12" s="50"/>
      <c r="E12" s="51"/>
      <c r="F12" s="52"/>
      <c r="G12" s="53"/>
      <c r="H12" s="54"/>
      <c r="I12" s="52"/>
      <c r="J12" s="53"/>
      <c r="K12" s="54"/>
      <c r="L12" s="55"/>
      <c r="M12" s="51"/>
      <c r="N12" s="10" t="s">
        <v>4</v>
      </c>
    </row>
    <row r="13" spans="1:14" ht="15.75" customHeight="1" x14ac:dyDescent="0.15">
      <c r="A13" s="113">
        <v>7</v>
      </c>
      <c r="B13" s="2"/>
      <c r="C13" s="49"/>
      <c r="D13" s="50"/>
      <c r="E13" s="51"/>
      <c r="F13" s="52"/>
      <c r="G13" s="53"/>
      <c r="H13" s="54"/>
      <c r="I13" s="52"/>
      <c r="J13" s="53"/>
      <c r="K13" s="54"/>
      <c r="L13" s="55"/>
      <c r="M13" s="51"/>
      <c r="N13" s="48" t="s">
        <v>47</v>
      </c>
    </row>
    <row r="14" spans="1:14" ht="15.75" customHeight="1" x14ac:dyDescent="0.15">
      <c r="A14" s="112">
        <v>8</v>
      </c>
      <c r="B14" s="2"/>
      <c r="C14" s="49"/>
      <c r="D14" s="50"/>
      <c r="E14" s="51"/>
      <c r="F14" s="52"/>
      <c r="G14" s="53"/>
      <c r="H14" s="54"/>
      <c r="I14" s="52"/>
      <c r="J14" s="53"/>
      <c r="K14" s="54"/>
      <c r="L14" s="55"/>
      <c r="M14" s="51"/>
      <c r="N14" s="56"/>
    </row>
    <row r="15" spans="1:14" ht="15.75" customHeight="1" thickBot="1" x14ac:dyDescent="0.2">
      <c r="A15" s="112">
        <v>9</v>
      </c>
      <c r="B15" s="2"/>
      <c r="C15" s="57"/>
      <c r="D15" s="58"/>
      <c r="E15" s="51"/>
      <c r="F15" s="52"/>
      <c r="G15" s="53"/>
      <c r="H15" s="54"/>
      <c r="I15" s="52"/>
      <c r="J15" s="53"/>
      <c r="K15" s="54"/>
      <c r="L15" s="55"/>
      <c r="M15" s="51"/>
      <c r="N15" s="10" t="s">
        <v>4</v>
      </c>
    </row>
    <row r="16" spans="1:14" ht="15.75" customHeight="1" x14ac:dyDescent="0.15">
      <c r="A16" s="113">
        <v>10</v>
      </c>
      <c r="B16" s="2"/>
      <c r="C16" s="49"/>
      <c r="D16" s="50"/>
      <c r="E16" s="51"/>
      <c r="F16" s="52"/>
      <c r="G16" s="53"/>
      <c r="H16" s="54"/>
      <c r="I16" s="52"/>
      <c r="J16" s="53"/>
      <c r="K16" s="54"/>
      <c r="L16" s="55"/>
      <c r="M16" s="51"/>
      <c r="N16" s="48" t="s">
        <v>14</v>
      </c>
    </row>
    <row r="17" spans="1:14" ht="15.75" customHeight="1" x14ac:dyDescent="0.15">
      <c r="A17" s="113">
        <v>11</v>
      </c>
      <c r="B17" s="2"/>
      <c r="C17" s="49"/>
      <c r="D17" s="50"/>
      <c r="E17" s="51"/>
      <c r="F17" s="52"/>
      <c r="G17" s="53"/>
      <c r="H17" s="54"/>
      <c r="I17" s="52"/>
      <c r="J17" s="53"/>
      <c r="K17" s="54"/>
      <c r="L17" s="55"/>
      <c r="M17" s="51"/>
      <c r="N17" s="56"/>
    </row>
    <row r="18" spans="1:14" ht="15.75" customHeight="1" thickBot="1" x14ac:dyDescent="0.2">
      <c r="A18" s="112">
        <v>12</v>
      </c>
      <c r="B18" s="2"/>
      <c r="C18" s="49"/>
      <c r="D18" s="50"/>
      <c r="E18" s="51"/>
      <c r="F18" s="52"/>
      <c r="G18" s="53"/>
      <c r="H18" s="54"/>
      <c r="I18" s="52"/>
      <c r="J18" s="53"/>
      <c r="K18" s="54"/>
      <c r="L18" s="55"/>
      <c r="M18" s="51"/>
      <c r="N18" s="10" t="s">
        <v>4</v>
      </c>
    </row>
    <row r="19" spans="1:14" ht="15.75" customHeight="1" x14ac:dyDescent="0.15">
      <c r="A19" s="113">
        <v>13</v>
      </c>
      <c r="B19" s="2"/>
      <c r="C19" s="49"/>
      <c r="D19" s="50"/>
      <c r="E19" s="51"/>
      <c r="F19" s="52"/>
      <c r="G19" s="53"/>
      <c r="H19" s="54"/>
      <c r="I19" s="52"/>
      <c r="J19" s="53"/>
      <c r="K19" s="54"/>
      <c r="L19" s="55"/>
      <c r="M19" s="51"/>
      <c r="N19" s="48" t="s">
        <v>12</v>
      </c>
    </row>
    <row r="20" spans="1:14" ht="15.75" customHeight="1" x14ac:dyDescent="0.15">
      <c r="A20" s="112">
        <v>14</v>
      </c>
      <c r="B20" s="2"/>
      <c r="C20" s="49"/>
      <c r="D20" s="50"/>
      <c r="E20" s="51"/>
      <c r="F20" s="52"/>
      <c r="G20" s="53"/>
      <c r="H20" s="54"/>
      <c r="I20" s="52"/>
      <c r="J20" s="53"/>
      <c r="K20" s="54"/>
      <c r="L20" s="55"/>
      <c r="M20" s="51"/>
      <c r="N20" s="56"/>
    </row>
    <row r="21" spans="1:14" ht="15.75" customHeight="1" thickBot="1" x14ac:dyDescent="0.2">
      <c r="A21" s="113">
        <v>15</v>
      </c>
      <c r="B21" s="2"/>
      <c r="C21" s="57"/>
      <c r="D21" s="58"/>
      <c r="E21" s="51"/>
      <c r="F21" s="52"/>
      <c r="G21" s="53"/>
      <c r="H21" s="54"/>
      <c r="I21" s="52"/>
      <c r="J21" s="53"/>
      <c r="K21" s="54"/>
      <c r="L21" s="55"/>
      <c r="M21" s="51"/>
      <c r="N21" s="10" t="s">
        <v>4</v>
      </c>
    </row>
    <row r="22" spans="1:14" ht="15.75" customHeight="1" x14ac:dyDescent="0.15">
      <c r="A22" s="112">
        <v>16</v>
      </c>
      <c r="B22" s="2"/>
      <c r="C22" s="57"/>
      <c r="D22" s="58"/>
      <c r="E22" s="51"/>
      <c r="F22" s="52"/>
      <c r="G22" s="53"/>
      <c r="H22" s="54"/>
      <c r="I22" s="52"/>
      <c r="J22" s="53"/>
      <c r="K22" s="54"/>
      <c r="L22" s="55"/>
      <c r="M22" s="51"/>
      <c r="N22" s="48" t="s">
        <v>48</v>
      </c>
    </row>
    <row r="23" spans="1:14" ht="15.75" customHeight="1" x14ac:dyDescent="0.15">
      <c r="A23" s="113">
        <v>17</v>
      </c>
      <c r="B23" s="2"/>
      <c r="C23" s="49"/>
      <c r="D23" s="50"/>
      <c r="E23" s="51"/>
      <c r="F23" s="52"/>
      <c r="G23" s="53"/>
      <c r="H23" s="54"/>
      <c r="I23" s="52"/>
      <c r="J23" s="53"/>
      <c r="K23" s="54"/>
      <c r="L23" s="55"/>
      <c r="M23" s="51"/>
      <c r="N23" s="56"/>
    </row>
    <row r="24" spans="1:14" ht="15.75" customHeight="1" thickBot="1" x14ac:dyDescent="0.2">
      <c r="A24" s="112">
        <v>18</v>
      </c>
      <c r="B24" s="2"/>
      <c r="C24" s="49"/>
      <c r="D24" s="50"/>
      <c r="E24" s="51"/>
      <c r="F24" s="52"/>
      <c r="G24" s="53"/>
      <c r="H24" s="54"/>
      <c r="I24" s="52"/>
      <c r="J24" s="53"/>
      <c r="K24" s="54"/>
      <c r="L24" s="55"/>
      <c r="M24" s="51"/>
      <c r="N24" s="10" t="s">
        <v>4</v>
      </c>
    </row>
    <row r="25" spans="1:14" ht="15.75" customHeight="1" x14ac:dyDescent="0.15">
      <c r="A25" s="113">
        <v>19</v>
      </c>
      <c r="B25" s="2"/>
      <c r="C25" s="49"/>
      <c r="D25" s="50"/>
      <c r="E25" s="51"/>
      <c r="F25" s="52"/>
      <c r="G25" s="53"/>
      <c r="H25" s="54"/>
      <c r="I25" s="52"/>
      <c r="J25" s="53"/>
      <c r="K25" s="54"/>
      <c r="L25" s="55"/>
      <c r="M25" s="51"/>
      <c r="N25" s="48" t="s">
        <v>49</v>
      </c>
    </row>
    <row r="26" spans="1:14" ht="15.75" customHeight="1" x14ac:dyDescent="0.15">
      <c r="A26" s="112">
        <v>20</v>
      </c>
      <c r="B26" s="2"/>
      <c r="C26" s="49"/>
      <c r="D26" s="50"/>
      <c r="E26" s="51"/>
      <c r="F26" s="52"/>
      <c r="G26" s="53"/>
      <c r="H26" s="54"/>
      <c r="I26" s="52"/>
      <c r="J26" s="53"/>
      <c r="K26" s="54"/>
      <c r="L26" s="55"/>
      <c r="M26" s="51"/>
      <c r="N26" s="56"/>
    </row>
    <row r="27" spans="1:14" ht="15.75" customHeight="1" thickBot="1" x14ac:dyDescent="0.2">
      <c r="A27" s="113">
        <v>21</v>
      </c>
      <c r="B27" s="2"/>
      <c r="C27" s="49"/>
      <c r="D27" s="50"/>
      <c r="E27" s="51"/>
      <c r="F27" s="52"/>
      <c r="G27" s="53"/>
      <c r="H27" s="54"/>
      <c r="I27" s="52"/>
      <c r="J27" s="53"/>
      <c r="K27" s="54"/>
      <c r="L27" s="55"/>
      <c r="M27" s="51"/>
      <c r="N27" s="10" t="s">
        <v>4</v>
      </c>
    </row>
    <row r="28" spans="1:14" ht="15.75" customHeight="1" x14ac:dyDescent="0.15">
      <c r="A28" s="112">
        <v>22</v>
      </c>
      <c r="B28" s="2"/>
      <c r="C28" s="57"/>
      <c r="D28" s="58"/>
      <c r="E28" s="51"/>
      <c r="F28" s="52"/>
      <c r="G28" s="53"/>
      <c r="H28" s="54"/>
      <c r="I28" s="52"/>
      <c r="J28" s="53"/>
      <c r="K28" s="54"/>
      <c r="L28" s="55"/>
      <c r="M28" s="51"/>
      <c r="N28" s="48" t="s">
        <v>50</v>
      </c>
    </row>
    <row r="29" spans="1:14" ht="15.75" customHeight="1" x14ac:dyDescent="0.15">
      <c r="A29" s="113">
        <v>23</v>
      </c>
      <c r="B29" s="2"/>
      <c r="C29" s="49"/>
      <c r="D29" s="50"/>
      <c r="E29" s="51"/>
      <c r="F29" s="52"/>
      <c r="G29" s="53"/>
      <c r="H29" s="54"/>
      <c r="I29" s="52"/>
      <c r="J29" s="53"/>
      <c r="K29" s="54"/>
      <c r="L29" s="55"/>
      <c r="M29" s="51"/>
      <c r="N29" s="56"/>
    </row>
    <row r="30" spans="1:14" ht="15.75" customHeight="1" thickBot="1" x14ac:dyDescent="0.2">
      <c r="A30" s="112">
        <v>24</v>
      </c>
      <c r="B30" s="2"/>
      <c r="C30" s="49"/>
      <c r="D30" s="50"/>
      <c r="E30" s="51"/>
      <c r="F30" s="52"/>
      <c r="G30" s="53"/>
      <c r="H30" s="54"/>
      <c r="I30" s="52"/>
      <c r="J30" s="53"/>
      <c r="K30" s="54"/>
      <c r="L30" s="55"/>
      <c r="M30" s="51"/>
      <c r="N30" s="10" t="s">
        <v>4</v>
      </c>
    </row>
    <row r="31" spans="1:14" ht="15.75" customHeight="1" x14ac:dyDescent="0.15">
      <c r="A31" s="113">
        <v>25</v>
      </c>
      <c r="B31" s="2"/>
      <c r="C31" s="49"/>
      <c r="D31" s="50"/>
      <c r="E31" s="51"/>
      <c r="F31" s="52"/>
      <c r="G31" s="53"/>
      <c r="H31" s="54"/>
      <c r="I31" s="52"/>
      <c r="J31" s="53"/>
      <c r="K31" s="54"/>
      <c r="L31" s="55"/>
      <c r="M31" s="51"/>
      <c r="N31" s="48" t="s">
        <v>26</v>
      </c>
    </row>
    <row r="32" spans="1:14" ht="15.75" customHeight="1" x14ac:dyDescent="0.15">
      <c r="A32" s="112">
        <v>26</v>
      </c>
      <c r="B32" s="2"/>
      <c r="C32" s="49"/>
      <c r="D32" s="50"/>
      <c r="E32" s="51"/>
      <c r="F32" s="52"/>
      <c r="G32" s="53"/>
      <c r="H32" s="54"/>
      <c r="I32" s="52"/>
      <c r="J32" s="53"/>
      <c r="K32" s="54"/>
      <c r="L32" s="55"/>
      <c r="M32" s="51"/>
      <c r="N32" s="56"/>
    </row>
    <row r="33" spans="1:14" ht="15.75" customHeight="1" thickBot="1" x14ac:dyDescent="0.2">
      <c r="A33" s="113">
        <v>27</v>
      </c>
      <c r="B33" s="2"/>
      <c r="C33" s="49"/>
      <c r="D33" s="50"/>
      <c r="E33" s="51"/>
      <c r="F33" s="52"/>
      <c r="G33" s="53"/>
      <c r="H33" s="54"/>
      <c r="I33" s="52"/>
      <c r="J33" s="53"/>
      <c r="K33" s="54"/>
      <c r="L33" s="55"/>
      <c r="M33" s="51"/>
      <c r="N33" s="10" t="s">
        <v>30</v>
      </c>
    </row>
    <row r="34" spans="1:14" ht="15.75" customHeight="1" x14ac:dyDescent="0.15">
      <c r="A34" s="112">
        <v>28</v>
      </c>
      <c r="B34" s="2"/>
      <c r="C34" s="49"/>
      <c r="D34" s="58"/>
      <c r="E34" s="51"/>
      <c r="F34" s="52"/>
      <c r="G34" s="53"/>
      <c r="H34" s="54"/>
      <c r="I34" s="52"/>
      <c r="J34" s="53"/>
      <c r="K34" s="54"/>
      <c r="L34" s="55"/>
      <c r="M34" s="51"/>
      <c r="N34" s="48" t="s">
        <v>51</v>
      </c>
    </row>
    <row r="35" spans="1:14" ht="15.75" customHeight="1" x14ac:dyDescent="0.15">
      <c r="A35" s="113">
        <v>29</v>
      </c>
      <c r="B35" s="2"/>
      <c r="C35" s="57"/>
      <c r="D35" s="58"/>
      <c r="E35" s="51"/>
      <c r="F35" s="52"/>
      <c r="G35" s="53"/>
      <c r="H35" s="54"/>
      <c r="I35" s="52"/>
      <c r="J35" s="53"/>
      <c r="K35" s="54"/>
      <c r="L35" s="55"/>
      <c r="M35" s="21"/>
      <c r="N35" s="56"/>
    </row>
    <row r="36" spans="1:14" ht="15.75" customHeight="1" thickBot="1" x14ac:dyDescent="0.2">
      <c r="A36" s="113">
        <v>30</v>
      </c>
      <c r="B36" s="2"/>
      <c r="C36" s="49"/>
      <c r="D36" s="50"/>
      <c r="E36" s="59"/>
      <c r="F36" s="60"/>
      <c r="G36" s="53"/>
      <c r="H36" s="54"/>
      <c r="I36" s="60"/>
      <c r="J36" s="53"/>
      <c r="K36" s="54"/>
      <c r="L36" s="55"/>
      <c r="M36" s="51"/>
      <c r="N36" s="10" t="s">
        <v>30</v>
      </c>
    </row>
    <row r="37" spans="1:14" ht="15.75" customHeight="1" x14ac:dyDescent="0.15">
      <c r="A37" s="114">
        <v>31</v>
      </c>
      <c r="B37" s="2"/>
      <c r="C37" s="61"/>
      <c r="D37" s="62"/>
      <c r="E37" s="63"/>
      <c r="F37" s="64"/>
      <c r="G37" s="65"/>
      <c r="H37" s="66"/>
      <c r="I37" s="64"/>
      <c r="J37" s="67"/>
      <c r="K37" s="66"/>
      <c r="L37" s="68"/>
      <c r="M37" s="7"/>
      <c r="N37" s="7"/>
    </row>
    <row r="38" spans="1:14" ht="17.25" customHeight="1" x14ac:dyDescent="0.15">
      <c r="A38" s="178" t="s">
        <v>21</v>
      </c>
      <c r="B38" s="144"/>
      <c r="C38" s="158"/>
      <c r="D38" s="159"/>
      <c r="E38" s="56" t="s">
        <v>18</v>
      </c>
      <c r="F38" s="35" t="s">
        <v>19</v>
      </c>
      <c r="G38" s="33" t="s">
        <v>19</v>
      </c>
      <c r="H38" s="34" t="s">
        <v>19</v>
      </c>
      <c r="I38" s="35" t="s">
        <v>19</v>
      </c>
      <c r="J38" s="33" t="s">
        <v>19</v>
      </c>
      <c r="K38" s="34" t="s">
        <v>19</v>
      </c>
      <c r="L38" s="35" t="s">
        <v>20</v>
      </c>
      <c r="M38" s="70" t="s">
        <v>27</v>
      </c>
      <c r="N38" s="69"/>
    </row>
    <row r="39" spans="1:14" ht="20.100000000000001" customHeight="1" x14ac:dyDescent="0.15">
      <c r="A39" s="179"/>
      <c r="B39" s="146"/>
      <c r="C39" s="147"/>
      <c r="D39" s="149"/>
      <c r="E39" s="71"/>
      <c r="F39" s="45" t="str">
        <f t="shared" ref="F39:K39" si="0">IF(SUM(F7:F37)=0,"",SUM(F7:F37))</f>
        <v/>
      </c>
      <c r="G39" s="45" t="str">
        <f t="shared" si="0"/>
        <v/>
      </c>
      <c r="H39" s="72" t="str">
        <f t="shared" si="0"/>
        <v/>
      </c>
      <c r="I39" s="73" t="str">
        <f t="shared" si="0"/>
        <v/>
      </c>
      <c r="J39" s="45" t="str">
        <f t="shared" si="0"/>
        <v/>
      </c>
      <c r="K39" s="21" t="str">
        <f t="shared" si="0"/>
        <v/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80" t="s">
        <v>56</v>
      </c>
      <c r="J40" s="181"/>
      <c r="K40" s="182"/>
      <c r="L40" s="180" t="s">
        <v>77</v>
      </c>
      <c r="M40" s="181"/>
      <c r="N40" s="182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66"/>
      <c r="J41" s="167"/>
      <c r="K41" s="168"/>
      <c r="L41" s="172"/>
      <c r="M41" s="173"/>
      <c r="N41" s="174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69"/>
      <c r="J42" s="170"/>
      <c r="K42" s="171"/>
      <c r="L42" s="175"/>
      <c r="M42" s="176"/>
      <c r="N42" s="177"/>
    </row>
    <row r="43" spans="1:14" ht="17.25" x14ac:dyDescent="0.15">
      <c r="A43" s="134" t="s">
        <v>38</v>
      </c>
      <c r="B43" s="135"/>
      <c r="C43" s="135"/>
      <c r="D43" s="135"/>
      <c r="E43" s="135"/>
      <c r="F43" s="135"/>
      <c r="G43" s="135"/>
      <c r="H43" s="136"/>
      <c r="J43" s="76" t="s">
        <v>39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I41:K42"/>
    <mergeCell ref="L41:N42"/>
    <mergeCell ref="A38:B39"/>
    <mergeCell ref="C38:D39"/>
    <mergeCell ref="G41:H42"/>
    <mergeCell ref="A41:F42"/>
    <mergeCell ref="I40:K40"/>
    <mergeCell ref="L40:N40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</f>
        <v>2024</v>
      </c>
      <c r="E3" s="130"/>
      <c r="F3" s="12" t="s">
        <v>31</v>
      </c>
      <c r="G3" s="11">
        <v>5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63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5">
        <v>1.35</v>
      </c>
      <c r="J6" s="86">
        <v>1.6</v>
      </c>
      <c r="K6" s="110"/>
      <c r="L6" s="41"/>
      <c r="M6" s="42"/>
      <c r="N6" s="10" t="s">
        <v>13</v>
      </c>
    </row>
    <row r="7" spans="1:14" ht="15.75" customHeight="1" x14ac:dyDescent="0.15">
      <c r="A7" s="127">
        <v>45413</v>
      </c>
      <c r="B7" s="116" t="s">
        <v>34</v>
      </c>
      <c r="C7" s="115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7">
        <v>45414</v>
      </c>
      <c r="B8" s="116" t="s">
        <v>35</v>
      </c>
      <c r="C8" s="115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6">
        <v>45415</v>
      </c>
      <c r="B9" s="117" t="s">
        <v>36</v>
      </c>
      <c r="C9" s="115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6">
        <v>45416</v>
      </c>
      <c r="B10" s="117" t="s">
        <v>80</v>
      </c>
      <c r="C10" s="115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6">
        <v>45417</v>
      </c>
      <c r="B11" s="117" t="s">
        <v>33</v>
      </c>
      <c r="C11" s="115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6">
        <v>45418</v>
      </c>
      <c r="B12" s="117" t="s">
        <v>57</v>
      </c>
      <c r="C12" s="115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7">
        <v>45419</v>
      </c>
      <c r="B13" s="116" t="s">
        <v>58</v>
      </c>
      <c r="C13" s="115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7">
        <v>45420</v>
      </c>
      <c r="B14" s="116" t="s">
        <v>34</v>
      </c>
      <c r="C14" s="115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7">
        <v>45421</v>
      </c>
      <c r="B15" s="116" t="s">
        <v>35</v>
      </c>
      <c r="C15" s="115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7">
        <v>45422</v>
      </c>
      <c r="B16" s="116" t="s">
        <v>36</v>
      </c>
      <c r="C16" s="115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6">
        <v>45423</v>
      </c>
      <c r="B17" s="117" t="s">
        <v>78</v>
      </c>
      <c r="C17" s="115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6">
        <v>45424</v>
      </c>
      <c r="B18" s="117" t="s">
        <v>33</v>
      </c>
      <c r="C18" s="115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7">
        <v>45425</v>
      </c>
      <c r="B19" s="116" t="s">
        <v>57</v>
      </c>
      <c r="C19" s="115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7">
        <v>45426</v>
      </c>
      <c r="B20" s="116" t="s">
        <v>58</v>
      </c>
      <c r="C20" s="115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7">
        <v>45427</v>
      </c>
      <c r="B21" s="116" t="s">
        <v>34</v>
      </c>
      <c r="C21" s="115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7">
        <v>45428</v>
      </c>
      <c r="B22" s="116" t="s">
        <v>35</v>
      </c>
      <c r="C22" s="115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7">
        <v>45429</v>
      </c>
      <c r="B23" s="116" t="s">
        <v>36</v>
      </c>
      <c r="C23" s="115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6">
        <v>45430</v>
      </c>
      <c r="B24" s="117" t="s">
        <v>78</v>
      </c>
      <c r="C24" s="115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6">
        <v>45431</v>
      </c>
      <c r="B25" s="117" t="s">
        <v>33</v>
      </c>
      <c r="C25" s="115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7">
        <v>45432</v>
      </c>
      <c r="B26" s="116" t="s">
        <v>57</v>
      </c>
      <c r="C26" s="115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7">
        <v>45433</v>
      </c>
      <c r="B27" s="116" t="s">
        <v>58</v>
      </c>
      <c r="C27" s="115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7">
        <v>45434</v>
      </c>
      <c r="B28" s="116" t="s">
        <v>34</v>
      </c>
      <c r="C28" s="115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7">
        <v>45435</v>
      </c>
      <c r="B29" s="116" t="s">
        <v>35</v>
      </c>
      <c r="C29" s="115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7">
        <v>45436</v>
      </c>
      <c r="B30" s="116" t="s">
        <v>36</v>
      </c>
      <c r="C30" s="115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6">
        <v>45437</v>
      </c>
      <c r="B31" s="117" t="s">
        <v>78</v>
      </c>
      <c r="C31" s="115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6">
        <v>45438</v>
      </c>
      <c r="B32" s="117" t="s">
        <v>33</v>
      </c>
      <c r="C32" s="115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7">
        <v>45439</v>
      </c>
      <c r="B33" s="116" t="s">
        <v>57</v>
      </c>
      <c r="C33" s="115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7">
        <v>45440</v>
      </c>
      <c r="B34" s="116" t="s">
        <v>58</v>
      </c>
      <c r="C34" s="115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7">
        <v>45441</v>
      </c>
      <c r="B35" s="116" t="s">
        <v>34</v>
      </c>
      <c r="C35" s="115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7">
        <v>45442</v>
      </c>
      <c r="B36" s="116" t="s">
        <v>35</v>
      </c>
      <c r="C36" s="115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7">
        <v>45443</v>
      </c>
      <c r="B37" s="116" t="s">
        <v>36</v>
      </c>
      <c r="C37" s="115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64</v>
      </c>
      <c r="B43" s="135"/>
      <c r="C43" s="135"/>
      <c r="D43" s="135"/>
      <c r="E43" s="135"/>
      <c r="F43" s="135"/>
      <c r="G43" s="135"/>
      <c r="H43" s="136"/>
      <c r="J43" s="76" t="s">
        <v>65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</f>
        <v>2024</v>
      </c>
      <c r="E3" s="130"/>
      <c r="F3" s="12" t="s">
        <v>31</v>
      </c>
      <c r="G3" s="11">
        <v>6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60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8">
        <v>1.35</v>
      </c>
      <c r="J6" s="86">
        <v>1.6</v>
      </c>
      <c r="K6" s="101"/>
      <c r="L6" s="41"/>
      <c r="M6" s="42"/>
      <c r="N6" s="10" t="s">
        <v>13</v>
      </c>
    </row>
    <row r="7" spans="1:14" ht="15.75" customHeight="1" x14ac:dyDescent="0.15">
      <c r="A7" s="126">
        <v>45444</v>
      </c>
      <c r="B7" s="117" t="s">
        <v>78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6">
        <v>45445</v>
      </c>
      <c r="B8" s="117" t="s">
        <v>33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7">
        <v>45446</v>
      </c>
      <c r="B9" s="116" t="s">
        <v>57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7">
        <v>45447</v>
      </c>
      <c r="B10" s="116" t="s">
        <v>58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7">
        <v>45448</v>
      </c>
      <c r="B11" s="116" t="s">
        <v>34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7">
        <v>45449</v>
      </c>
      <c r="B12" s="116" t="s">
        <v>35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7">
        <v>45450</v>
      </c>
      <c r="B13" s="116" t="s">
        <v>36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6">
        <v>45451</v>
      </c>
      <c r="B14" s="117" t="s">
        <v>78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6">
        <v>45452</v>
      </c>
      <c r="B15" s="117" t="s">
        <v>33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7">
        <v>45453</v>
      </c>
      <c r="B16" s="116" t="s">
        <v>57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7">
        <v>45454</v>
      </c>
      <c r="B17" s="116" t="s">
        <v>58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7">
        <v>45455</v>
      </c>
      <c r="B18" s="116" t="s">
        <v>34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7">
        <v>45456</v>
      </c>
      <c r="B19" s="116" t="s">
        <v>35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7">
        <v>45457</v>
      </c>
      <c r="B20" s="116" t="s">
        <v>36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6">
        <v>45458</v>
      </c>
      <c r="B21" s="117" t="s">
        <v>78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6">
        <v>45459</v>
      </c>
      <c r="B22" s="117" t="s">
        <v>33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7">
        <v>45460</v>
      </c>
      <c r="B23" s="116" t="s">
        <v>57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7">
        <v>45461</v>
      </c>
      <c r="B24" s="116" t="s">
        <v>58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7">
        <v>45462</v>
      </c>
      <c r="B25" s="116" t="s">
        <v>34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7">
        <v>45463</v>
      </c>
      <c r="B26" s="116" t="s">
        <v>35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7">
        <v>45464</v>
      </c>
      <c r="B27" s="116" t="s">
        <v>36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6">
        <v>45465</v>
      </c>
      <c r="B28" s="117" t="s">
        <v>78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6">
        <v>45466</v>
      </c>
      <c r="B29" s="117" t="s">
        <v>33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7">
        <v>45467</v>
      </c>
      <c r="B30" s="116" t="s">
        <v>57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7">
        <v>45468</v>
      </c>
      <c r="B31" s="116" t="s">
        <v>58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7">
        <v>45469</v>
      </c>
      <c r="B32" s="116" t="s">
        <v>34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7">
        <v>45470</v>
      </c>
      <c r="B33" s="116" t="s">
        <v>35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7">
        <v>45471</v>
      </c>
      <c r="B34" s="116" t="s">
        <v>36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6">
        <v>45472</v>
      </c>
      <c r="B35" s="117" t="s">
        <v>78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6">
        <v>45473</v>
      </c>
      <c r="B36" s="117" t="s">
        <v>33</v>
      </c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7"/>
      <c r="B37" s="116"/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61</v>
      </c>
      <c r="B43" s="135"/>
      <c r="C43" s="135"/>
      <c r="D43" s="135"/>
      <c r="E43" s="135"/>
      <c r="F43" s="135"/>
      <c r="G43" s="135"/>
      <c r="H43" s="136"/>
      <c r="J43" s="76" t="s">
        <v>62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</f>
        <v>2024</v>
      </c>
      <c r="E3" s="130"/>
      <c r="F3" s="12" t="s">
        <v>31</v>
      </c>
      <c r="G3" s="11">
        <v>7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66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8">
        <v>1.35</v>
      </c>
      <c r="J6" s="86">
        <v>1.6</v>
      </c>
      <c r="K6" s="101"/>
      <c r="L6" s="41"/>
      <c r="M6" s="42"/>
      <c r="N6" s="10" t="s">
        <v>13</v>
      </c>
    </row>
    <row r="7" spans="1:14" ht="15.75" customHeight="1" x14ac:dyDescent="0.15">
      <c r="A7" s="127">
        <v>45474</v>
      </c>
      <c r="B7" s="116" t="s">
        <v>57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7">
        <v>45475</v>
      </c>
      <c r="B8" s="116" t="s">
        <v>58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7">
        <v>45476</v>
      </c>
      <c r="B9" s="116" t="s">
        <v>34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7">
        <v>45477</v>
      </c>
      <c r="B10" s="116" t="s">
        <v>35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7">
        <v>45478</v>
      </c>
      <c r="B11" s="116" t="s">
        <v>36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6">
        <v>45479</v>
      </c>
      <c r="B12" s="117" t="s">
        <v>78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6">
        <v>45480</v>
      </c>
      <c r="B13" s="117" t="s">
        <v>33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7">
        <v>45481</v>
      </c>
      <c r="B14" s="116" t="s">
        <v>57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7">
        <v>45482</v>
      </c>
      <c r="B15" s="116" t="s">
        <v>58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7">
        <v>45483</v>
      </c>
      <c r="B16" s="116" t="s">
        <v>34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7">
        <v>45484</v>
      </c>
      <c r="B17" s="116" t="s">
        <v>35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7">
        <v>45485</v>
      </c>
      <c r="B18" s="116" t="s">
        <v>36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6">
        <v>45486</v>
      </c>
      <c r="B19" s="117" t="s">
        <v>78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6">
        <v>45487</v>
      </c>
      <c r="B20" s="117" t="s">
        <v>33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6">
        <v>45488</v>
      </c>
      <c r="B21" s="117" t="s">
        <v>57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7">
        <v>45489</v>
      </c>
      <c r="B22" s="116" t="s">
        <v>58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7">
        <v>45490</v>
      </c>
      <c r="B23" s="116" t="s">
        <v>34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7">
        <v>45491</v>
      </c>
      <c r="B24" s="116" t="s">
        <v>35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7">
        <v>45492</v>
      </c>
      <c r="B25" s="116" t="s">
        <v>36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6">
        <v>45493</v>
      </c>
      <c r="B26" s="117" t="s">
        <v>78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6">
        <v>45494</v>
      </c>
      <c r="B27" s="117" t="s">
        <v>33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7">
        <v>45495</v>
      </c>
      <c r="B28" s="116" t="s">
        <v>57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7">
        <v>45496</v>
      </c>
      <c r="B29" s="116" t="s">
        <v>58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7">
        <v>45497</v>
      </c>
      <c r="B30" s="116" t="s">
        <v>34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7">
        <v>45498</v>
      </c>
      <c r="B31" s="116" t="s">
        <v>35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7">
        <v>45499</v>
      </c>
      <c r="B32" s="116" t="s">
        <v>36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6">
        <v>45500</v>
      </c>
      <c r="B33" s="117" t="s">
        <v>78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6">
        <v>45501</v>
      </c>
      <c r="B34" s="117" t="s">
        <v>33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7">
        <v>45502</v>
      </c>
      <c r="B35" s="116" t="s">
        <v>57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7">
        <v>45503</v>
      </c>
      <c r="B36" s="116" t="s">
        <v>58</v>
      </c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7">
        <v>45504</v>
      </c>
      <c r="B37" s="116" t="s">
        <v>34</v>
      </c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67</v>
      </c>
      <c r="B43" s="135"/>
      <c r="C43" s="135"/>
      <c r="D43" s="135"/>
      <c r="E43" s="135"/>
      <c r="F43" s="135"/>
      <c r="G43" s="135"/>
      <c r="H43" s="136"/>
      <c r="J43" s="76" t="s">
        <v>68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5" width="6.625" customWidth="1"/>
    <col min="6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118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</f>
        <v>2024</v>
      </c>
      <c r="E3" s="130"/>
      <c r="F3" s="12" t="s">
        <v>31</v>
      </c>
      <c r="G3" s="11">
        <v>8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119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120" t="s">
        <v>66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121" t="s">
        <v>9</v>
      </c>
      <c r="F6" s="85">
        <v>1.25</v>
      </c>
      <c r="G6" s="86">
        <v>1.25</v>
      </c>
      <c r="H6" s="87">
        <v>1.5</v>
      </c>
      <c r="I6" s="85">
        <v>1.35</v>
      </c>
      <c r="J6" s="86">
        <v>1.6</v>
      </c>
      <c r="K6" s="110"/>
      <c r="L6" s="41"/>
      <c r="M6" s="42"/>
      <c r="N6" s="10" t="s">
        <v>13</v>
      </c>
    </row>
    <row r="7" spans="1:14" ht="15.75" customHeight="1" x14ac:dyDescent="0.15">
      <c r="A7" s="127">
        <v>45505</v>
      </c>
      <c r="B7" s="116" t="s">
        <v>35</v>
      </c>
      <c r="C7" s="91"/>
      <c r="D7" s="90"/>
      <c r="E7" s="122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7">
        <v>45506</v>
      </c>
      <c r="B8" s="116" t="s">
        <v>36</v>
      </c>
      <c r="C8" s="91"/>
      <c r="D8" s="90"/>
      <c r="E8" s="122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6">
        <v>45507</v>
      </c>
      <c r="B9" s="117" t="s">
        <v>78</v>
      </c>
      <c r="C9" s="91"/>
      <c r="D9" s="90"/>
      <c r="E9" s="122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6">
        <v>45508</v>
      </c>
      <c r="B10" s="117" t="s">
        <v>33</v>
      </c>
      <c r="C10" s="91"/>
      <c r="D10" s="90"/>
      <c r="E10" s="122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7">
        <v>45509</v>
      </c>
      <c r="B11" s="116" t="s">
        <v>57</v>
      </c>
      <c r="C11" s="91"/>
      <c r="D11" s="90"/>
      <c r="E11" s="122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7">
        <v>45510</v>
      </c>
      <c r="B12" s="116" t="s">
        <v>58</v>
      </c>
      <c r="C12" s="91"/>
      <c r="D12" s="90"/>
      <c r="E12" s="122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7">
        <v>45511</v>
      </c>
      <c r="B13" s="116" t="s">
        <v>34</v>
      </c>
      <c r="C13" s="91"/>
      <c r="D13" s="90"/>
      <c r="E13" s="122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7">
        <v>45512</v>
      </c>
      <c r="B14" s="116" t="s">
        <v>35</v>
      </c>
      <c r="C14" s="91"/>
      <c r="D14" s="90"/>
      <c r="E14" s="122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7">
        <v>45513</v>
      </c>
      <c r="B15" s="116" t="s">
        <v>36</v>
      </c>
      <c r="C15" s="91"/>
      <c r="D15" s="90"/>
      <c r="E15" s="122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6">
        <v>45514</v>
      </c>
      <c r="B16" s="117" t="s">
        <v>78</v>
      </c>
      <c r="C16" s="91"/>
      <c r="D16" s="90"/>
      <c r="E16" s="122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6">
        <v>45515</v>
      </c>
      <c r="B17" s="117" t="s">
        <v>33</v>
      </c>
      <c r="C17" s="91"/>
      <c r="D17" s="90"/>
      <c r="E17" s="122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6">
        <v>45516</v>
      </c>
      <c r="B18" s="117" t="s">
        <v>57</v>
      </c>
      <c r="C18" s="91"/>
      <c r="D18" s="90"/>
      <c r="E18" s="122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7">
        <v>45517</v>
      </c>
      <c r="B19" s="116" t="s">
        <v>58</v>
      </c>
      <c r="C19" s="91"/>
      <c r="D19" s="90"/>
      <c r="E19" s="122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7">
        <v>45518</v>
      </c>
      <c r="B20" s="116" t="s">
        <v>34</v>
      </c>
      <c r="C20" s="91"/>
      <c r="D20" s="90"/>
      <c r="E20" s="122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7">
        <v>45519</v>
      </c>
      <c r="B21" s="116" t="s">
        <v>35</v>
      </c>
      <c r="C21" s="91"/>
      <c r="D21" s="90"/>
      <c r="E21" s="122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7">
        <v>45520</v>
      </c>
      <c r="B22" s="116" t="s">
        <v>36</v>
      </c>
      <c r="C22" s="91"/>
      <c r="D22" s="90"/>
      <c r="E22" s="122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6">
        <v>45521</v>
      </c>
      <c r="B23" s="117" t="s">
        <v>78</v>
      </c>
      <c r="C23" s="91"/>
      <c r="D23" s="90"/>
      <c r="E23" s="122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6">
        <v>45522</v>
      </c>
      <c r="B24" s="117" t="s">
        <v>33</v>
      </c>
      <c r="C24" s="91"/>
      <c r="D24" s="90"/>
      <c r="E24" s="122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7">
        <v>45523</v>
      </c>
      <c r="B25" s="116" t="s">
        <v>57</v>
      </c>
      <c r="C25" s="91"/>
      <c r="D25" s="90"/>
      <c r="E25" s="122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7">
        <v>45524</v>
      </c>
      <c r="B26" s="116" t="s">
        <v>58</v>
      </c>
      <c r="C26" s="91"/>
      <c r="D26" s="90"/>
      <c r="E26" s="122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7">
        <v>45525</v>
      </c>
      <c r="B27" s="116" t="s">
        <v>34</v>
      </c>
      <c r="C27" s="91"/>
      <c r="D27" s="90"/>
      <c r="E27" s="122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7">
        <v>45526</v>
      </c>
      <c r="B28" s="116" t="s">
        <v>35</v>
      </c>
      <c r="C28" s="91"/>
      <c r="D28" s="90"/>
      <c r="E28" s="122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7">
        <v>45527</v>
      </c>
      <c r="B29" s="116" t="s">
        <v>36</v>
      </c>
      <c r="C29" s="91"/>
      <c r="D29" s="90"/>
      <c r="E29" s="122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6">
        <v>45528</v>
      </c>
      <c r="B30" s="117" t="s">
        <v>78</v>
      </c>
      <c r="C30" s="91"/>
      <c r="D30" s="90"/>
      <c r="E30" s="122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6">
        <v>45529</v>
      </c>
      <c r="B31" s="117" t="s">
        <v>33</v>
      </c>
      <c r="C31" s="91"/>
      <c r="D31" s="90"/>
      <c r="E31" s="122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7">
        <v>45530</v>
      </c>
      <c r="B32" s="116" t="s">
        <v>57</v>
      </c>
      <c r="C32" s="91"/>
      <c r="D32" s="90"/>
      <c r="E32" s="122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7">
        <v>45531</v>
      </c>
      <c r="B33" s="116" t="s">
        <v>58</v>
      </c>
      <c r="C33" s="91"/>
      <c r="D33" s="90"/>
      <c r="E33" s="122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7">
        <v>45532</v>
      </c>
      <c r="B34" s="116" t="s">
        <v>34</v>
      </c>
      <c r="C34" s="91"/>
      <c r="D34" s="90"/>
      <c r="E34" s="122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7">
        <v>45533</v>
      </c>
      <c r="B35" s="116" t="s">
        <v>35</v>
      </c>
      <c r="C35" s="91"/>
      <c r="D35" s="90"/>
      <c r="E35" s="122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7">
        <v>45534</v>
      </c>
      <c r="B36" s="116" t="s">
        <v>36</v>
      </c>
      <c r="C36" s="91"/>
      <c r="D36" s="90"/>
      <c r="E36" s="122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6">
        <v>45535</v>
      </c>
      <c r="B37" s="117" t="s">
        <v>78</v>
      </c>
      <c r="C37" s="91"/>
      <c r="D37" s="90"/>
      <c r="E37" s="122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123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124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67</v>
      </c>
      <c r="B43" s="135"/>
      <c r="C43" s="135"/>
      <c r="D43" s="135"/>
      <c r="E43" s="135"/>
      <c r="F43" s="135"/>
      <c r="G43" s="135"/>
      <c r="H43" s="136"/>
      <c r="J43" s="76" t="s">
        <v>68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125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</f>
        <v>2024</v>
      </c>
      <c r="E3" s="130"/>
      <c r="F3" s="12" t="s">
        <v>31</v>
      </c>
      <c r="G3" s="11">
        <v>9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69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8">
        <v>1.35</v>
      </c>
      <c r="J6" s="86">
        <v>1.6</v>
      </c>
      <c r="K6" s="101"/>
      <c r="L6" s="41"/>
      <c r="M6" s="42"/>
      <c r="N6" s="10" t="s">
        <v>13</v>
      </c>
    </row>
    <row r="7" spans="1:14" ht="15.75" customHeight="1" x14ac:dyDescent="0.15">
      <c r="A7" s="126">
        <v>45536</v>
      </c>
      <c r="B7" s="117" t="s">
        <v>33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7">
        <v>45537</v>
      </c>
      <c r="B8" s="116" t="s">
        <v>57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7">
        <v>45538</v>
      </c>
      <c r="B9" s="116" t="s">
        <v>58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7">
        <v>45539</v>
      </c>
      <c r="B10" s="116" t="s">
        <v>34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7">
        <v>45540</v>
      </c>
      <c r="B11" s="116" t="s">
        <v>35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7">
        <v>45541</v>
      </c>
      <c r="B12" s="116" t="s">
        <v>36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6">
        <v>45542</v>
      </c>
      <c r="B13" s="117" t="s">
        <v>78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6">
        <v>45543</v>
      </c>
      <c r="B14" s="117" t="s">
        <v>33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7">
        <v>45544</v>
      </c>
      <c r="B15" s="116" t="s">
        <v>57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7">
        <v>45545</v>
      </c>
      <c r="B16" s="116" t="s">
        <v>58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7">
        <v>45546</v>
      </c>
      <c r="B17" s="116" t="s">
        <v>34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7">
        <v>45547</v>
      </c>
      <c r="B18" s="116" t="s">
        <v>35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7">
        <v>45548</v>
      </c>
      <c r="B19" s="116" t="s">
        <v>36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6">
        <v>45549</v>
      </c>
      <c r="B20" s="117" t="s">
        <v>78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6">
        <v>45550</v>
      </c>
      <c r="B21" s="117" t="s">
        <v>33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6">
        <v>45551</v>
      </c>
      <c r="B22" s="117" t="s">
        <v>57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7">
        <v>45552</v>
      </c>
      <c r="B23" s="116" t="s">
        <v>58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7">
        <v>45553</v>
      </c>
      <c r="B24" s="116" t="s">
        <v>34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7">
        <v>45554</v>
      </c>
      <c r="B25" s="116" t="s">
        <v>35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7">
        <v>45555</v>
      </c>
      <c r="B26" s="116" t="s">
        <v>36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6">
        <v>45556</v>
      </c>
      <c r="B27" s="117" t="s">
        <v>78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6">
        <v>45557</v>
      </c>
      <c r="B28" s="117" t="s">
        <v>33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6">
        <v>45558</v>
      </c>
      <c r="B29" s="117" t="s">
        <v>57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7">
        <v>45559</v>
      </c>
      <c r="B30" s="116" t="s">
        <v>58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7">
        <v>45560</v>
      </c>
      <c r="B31" s="116" t="s">
        <v>34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7">
        <v>45561</v>
      </c>
      <c r="B32" s="116" t="s">
        <v>35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7">
        <v>45562</v>
      </c>
      <c r="B33" s="116" t="s">
        <v>36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6">
        <v>45563</v>
      </c>
      <c r="B34" s="117" t="s">
        <v>78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6">
        <v>45564</v>
      </c>
      <c r="B35" s="117" t="s">
        <v>33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7">
        <v>45565</v>
      </c>
      <c r="B36" s="116" t="s">
        <v>57</v>
      </c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7"/>
      <c r="B37" s="116"/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70</v>
      </c>
      <c r="B43" s="135"/>
      <c r="C43" s="135"/>
      <c r="D43" s="135"/>
      <c r="E43" s="135"/>
      <c r="F43" s="135"/>
      <c r="G43" s="135"/>
      <c r="H43" s="136"/>
      <c r="J43" s="76" t="s">
        <v>71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</f>
        <v>2024</v>
      </c>
      <c r="E3" s="130"/>
      <c r="F3" s="12" t="s">
        <v>31</v>
      </c>
      <c r="G3" s="11">
        <v>10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69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5">
        <v>1.35</v>
      </c>
      <c r="J6" s="86">
        <v>1.6</v>
      </c>
      <c r="K6" s="110"/>
      <c r="L6" s="41"/>
      <c r="M6" s="42"/>
      <c r="N6" s="10" t="s">
        <v>13</v>
      </c>
    </row>
    <row r="7" spans="1:14" ht="15.75" customHeight="1" x14ac:dyDescent="0.15">
      <c r="A7" s="127">
        <v>45566</v>
      </c>
      <c r="B7" s="116" t="s">
        <v>58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7">
        <v>45567</v>
      </c>
      <c r="B8" s="116" t="s">
        <v>34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7">
        <v>45568</v>
      </c>
      <c r="B9" s="116" t="s">
        <v>35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7">
        <v>45569</v>
      </c>
      <c r="B10" s="116" t="s">
        <v>36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6">
        <v>45570</v>
      </c>
      <c r="B11" s="117" t="s">
        <v>78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6">
        <v>45571</v>
      </c>
      <c r="B12" s="117" t="s">
        <v>33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7">
        <v>45572</v>
      </c>
      <c r="B13" s="116" t="s">
        <v>57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7">
        <v>45573</v>
      </c>
      <c r="B14" s="116" t="s">
        <v>58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7">
        <v>45574</v>
      </c>
      <c r="B15" s="116" t="s">
        <v>34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7">
        <v>45575</v>
      </c>
      <c r="B16" s="116" t="s">
        <v>35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7">
        <v>45576</v>
      </c>
      <c r="B17" s="116" t="s">
        <v>36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6">
        <v>45577</v>
      </c>
      <c r="B18" s="117" t="s">
        <v>78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6">
        <v>45578</v>
      </c>
      <c r="B19" s="117" t="s">
        <v>33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6">
        <v>45579</v>
      </c>
      <c r="B20" s="117" t="s">
        <v>57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7">
        <v>45580</v>
      </c>
      <c r="B21" s="116" t="s">
        <v>58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7">
        <v>45581</v>
      </c>
      <c r="B22" s="116" t="s">
        <v>34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7">
        <v>45582</v>
      </c>
      <c r="B23" s="116" t="s">
        <v>35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7">
        <v>45583</v>
      </c>
      <c r="B24" s="116" t="s">
        <v>36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6">
        <v>45584</v>
      </c>
      <c r="B25" s="117" t="s">
        <v>78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6">
        <v>45585</v>
      </c>
      <c r="B26" s="117" t="s">
        <v>33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7">
        <v>45586</v>
      </c>
      <c r="B27" s="116" t="s">
        <v>57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7">
        <v>45587</v>
      </c>
      <c r="B28" s="116" t="s">
        <v>58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7">
        <v>45588</v>
      </c>
      <c r="B29" s="116" t="s">
        <v>34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7">
        <v>45589</v>
      </c>
      <c r="B30" s="116" t="s">
        <v>35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7">
        <v>45590</v>
      </c>
      <c r="B31" s="116" t="s">
        <v>36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6">
        <v>45591</v>
      </c>
      <c r="B32" s="117" t="s">
        <v>78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6">
        <v>45592</v>
      </c>
      <c r="B33" s="117" t="s">
        <v>33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7">
        <v>45593</v>
      </c>
      <c r="B34" s="116" t="s">
        <v>57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7">
        <v>45594</v>
      </c>
      <c r="B35" s="116" t="s">
        <v>58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7">
        <v>45595</v>
      </c>
      <c r="B36" s="116" t="s">
        <v>34</v>
      </c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7">
        <v>45596</v>
      </c>
      <c r="B37" s="116" t="s">
        <v>35</v>
      </c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70</v>
      </c>
      <c r="B43" s="135"/>
      <c r="C43" s="135"/>
      <c r="D43" s="135"/>
      <c r="E43" s="135"/>
      <c r="F43" s="135"/>
      <c r="G43" s="135"/>
      <c r="H43" s="136"/>
      <c r="J43" s="76" t="s">
        <v>71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</f>
        <v>2024</v>
      </c>
      <c r="E3" s="130"/>
      <c r="F3" s="12" t="s">
        <v>31</v>
      </c>
      <c r="G3" s="11">
        <v>11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69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5">
        <v>1.35</v>
      </c>
      <c r="J6" s="86">
        <v>1.6</v>
      </c>
      <c r="K6" s="110"/>
      <c r="L6" s="41"/>
      <c r="M6" s="42"/>
      <c r="N6" s="10" t="s">
        <v>13</v>
      </c>
    </row>
    <row r="7" spans="1:14" ht="15.75" customHeight="1" x14ac:dyDescent="0.15">
      <c r="A7" s="127">
        <v>45597</v>
      </c>
      <c r="B7" s="116" t="s">
        <v>36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6">
        <v>45598</v>
      </c>
      <c r="B8" s="117" t="s">
        <v>78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6">
        <v>45599</v>
      </c>
      <c r="B9" s="117" t="s">
        <v>33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6">
        <v>45600</v>
      </c>
      <c r="B10" s="117" t="s">
        <v>57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7">
        <v>45601</v>
      </c>
      <c r="B11" s="116" t="s">
        <v>58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7">
        <v>45602</v>
      </c>
      <c r="B12" s="116" t="s">
        <v>34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7">
        <v>45603</v>
      </c>
      <c r="B13" s="116" t="s">
        <v>35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7">
        <v>45604</v>
      </c>
      <c r="B14" s="116" t="s">
        <v>36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6">
        <v>45605</v>
      </c>
      <c r="B15" s="117" t="s">
        <v>78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6">
        <v>45606</v>
      </c>
      <c r="B16" s="117" t="s">
        <v>33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7">
        <v>45607</v>
      </c>
      <c r="B17" s="116" t="s">
        <v>57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7">
        <v>45608</v>
      </c>
      <c r="B18" s="116" t="s">
        <v>58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7">
        <v>45609</v>
      </c>
      <c r="B19" s="116" t="s">
        <v>34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7">
        <v>45610</v>
      </c>
      <c r="B20" s="116" t="s">
        <v>35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7">
        <v>45611</v>
      </c>
      <c r="B21" s="116" t="s">
        <v>36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6">
        <v>45612</v>
      </c>
      <c r="B22" s="117" t="s">
        <v>78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6">
        <v>45613</v>
      </c>
      <c r="B23" s="117" t="s">
        <v>33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7">
        <v>45614</v>
      </c>
      <c r="B24" s="116" t="s">
        <v>57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7">
        <v>45615</v>
      </c>
      <c r="B25" s="116" t="s">
        <v>58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7">
        <v>45616</v>
      </c>
      <c r="B26" s="116" t="s">
        <v>34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7">
        <v>45617</v>
      </c>
      <c r="B27" s="116" t="s">
        <v>35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7">
        <v>45618</v>
      </c>
      <c r="B28" s="116" t="s">
        <v>36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6">
        <v>45619</v>
      </c>
      <c r="B29" s="117" t="s">
        <v>80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6">
        <v>45620</v>
      </c>
      <c r="B30" s="117" t="s">
        <v>33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7">
        <v>45621</v>
      </c>
      <c r="B31" s="116" t="s">
        <v>57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7">
        <v>45622</v>
      </c>
      <c r="B32" s="116" t="s">
        <v>58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7">
        <v>45623</v>
      </c>
      <c r="B33" s="116" t="s">
        <v>34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7">
        <v>45624</v>
      </c>
      <c r="B34" s="116" t="s">
        <v>35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7">
        <v>45625</v>
      </c>
      <c r="B35" s="116" t="s">
        <v>36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6">
        <v>45626</v>
      </c>
      <c r="B36" s="117" t="s">
        <v>78</v>
      </c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7"/>
      <c r="B37" s="116"/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70</v>
      </c>
      <c r="B43" s="135"/>
      <c r="C43" s="135"/>
      <c r="D43" s="135"/>
      <c r="E43" s="135"/>
      <c r="F43" s="135"/>
      <c r="G43" s="135"/>
      <c r="H43" s="136"/>
      <c r="J43" s="76" t="s">
        <v>71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/>
  <dimension ref="A1:N46"/>
  <sheetViews>
    <sheetView workbookViewId="0">
      <selection activeCell="C7" sqref="C7"/>
    </sheetView>
  </sheetViews>
  <sheetFormatPr defaultColWidth="9" defaultRowHeight="13.5" x14ac:dyDescent="0.15"/>
  <cols>
    <col min="1" max="1" width="5.625" style="3" customWidth="1"/>
    <col min="2" max="2" width="4.875" style="3" customWidth="1"/>
    <col min="3" max="4" width="7.625" style="3" customWidth="1"/>
    <col min="5" max="11" width="6.625" style="3" customWidth="1"/>
    <col min="12" max="13" width="8.125" style="3" customWidth="1"/>
    <col min="14" max="16384" width="9" style="3"/>
  </cols>
  <sheetData>
    <row r="1" spans="1:14" ht="14.25" thickBot="1" x14ac:dyDescent="0.2">
      <c r="L1" s="4"/>
      <c r="M1" s="4"/>
      <c r="N1" s="4"/>
    </row>
    <row r="2" spans="1:14" ht="19.5" thickBot="1" x14ac:dyDescent="0.2">
      <c r="E2" s="5" t="s">
        <v>0</v>
      </c>
      <c r="F2" s="6"/>
      <c r="G2" s="6"/>
      <c r="H2" s="6"/>
      <c r="L2" s="8" t="s">
        <v>1</v>
      </c>
      <c r="M2" s="9" t="s">
        <v>2</v>
      </c>
      <c r="N2" s="10" t="s">
        <v>3</v>
      </c>
    </row>
    <row r="3" spans="1:14" ht="31.5" customHeight="1" thickBot="1" x14ac:dyDescent="0.2">
      <c r="A3" s="4"/>
      <c r="C3" s="4"/>
      <c r="D3" s="130">
        <f>'4月'!D3</f>
        <v>2024</v>
      </c>
      <c r="E3" s="130"/>
      <c r="F3" s="12" t="s">
        <v>31</v>
      </c>
      <c r="G3" s="11">
        <v>12</v>
      </c>
      <c r="H3" s="12" t="s">
        <v>32</v>
      </c>
      <c r="I3" s="12"/>
      <c r="J3" s="13"/>
      <c r="K3" s="13"/>
      <c r="L3" s="15"/>
      <c r="M3" s="16"/>
      <c r="N3" s="17"/>
    </row>
    <row r="4" spans="1:14" x14ac:dyDescent="0.15">
      <c r="A4" s="18" t="s">
        <v>5</v>
      </c>
      <c r="B4" s="19" t="s">
        <v>29</v>
      </c>
      <c r="C4" s="20" t="s">
        <v>7</v>
      </c>
      <c r="D4" s="21"/>
      <c r="E4" s="22" t="s">
        <v>8</v>
      </c>
      <c r="F4" s="23" t="s">
        <v>10</v>
      </c>
      <c r="G4" s="20"/>
      <c r="H4" s="21"/>
      <c r="I4" s="131" t="s">
        <v>46</v>
      </c>
      <c r="J4" s="132"/>
      <c r="K4" s="133"/>
      <c r="L4" s="24"/>
      <c r="M4" s="25"/>
      <c r="N4" s="26" t="s">
        <v>11</v>
      </c>
    </row>
    <row r="5" spans="1:14" x14ac:dyDescent="0.15">
      <c r="A5" s="27"/>
      <c r="B5" s="28"/>
      <c r="C5" s="29"/>
      <c r="D5" s="30"/>
      <c r="E5" s="31" t="s">
        <v>69</v>
      </c>
      <c r="F5" s="32" t="s">
        <v>42</v>
      </c>
      <c r="G5" s="33" t="s">
        <v>43</v>
      </c>
      <c r="H5" s="34" t="s">
        <v>44</v>
      </c>
      <c r="I5" s="93" t="s">
        <v>17</v>
      </c>
      <c r="J5" s="94" t="s">
        <v>44</v>
      </c>
      <c r="K5" s="95"/>
      <c r="L5" s="156" t="s">
        <v>59</v>
      </c>
      <c r="M5" s="157"/>
      <c r="N5" s="37" t="s">
        <v>12</v>
      </c>
    </row>
    <row r="6" spans="1:14" ht="14.25" thickBot="1" x14ac:dyDescent="0.2">
      <c r="A6" s="38" t="s">
        <v>6</v>
      </c>
      <c r="B6" s="9" t="s">
        <v>30</v>
      </c>
      <c r="C6" s="39" t="s">
        <v>15</v>
      </c>
      <c r="D6" s="9" t="s">
        <v>16</v>
      </c>
      <c r="E6" s="40" t="s">
        <v>9</v>
      </c>
      <c r="F6" s="85">
        <v>1.25</v>
      </c>
      <c r="G6" s="86">
        <v>1.25</v>
      </c>
      <c r="H6" s="87">
        <v>1.5</v>
      </c>
      <c r="I6" s="88">
        <v>1.35</v>
      </c>
      <c r="J6" s="86">
        <v>1.6</v>
      </c>
      <c r="K6" s="101"/>
      <c r="L6" s="41"/>
      <c r="M6" s="42"/>
      <c r="N6" s="10" t="s">
        <v>13</v>
      </c>
    </row>
    <row r="7" spans="1:14" ht="15.75" customHeight="1" x14ac:dyDescent="0.15">
      <c r="A7" s="126">
        <v>45627</v>
      </c>
      <c r="B7" s="117" t="s">
        <v>33</v>
      </c>
      <c r="C7" s="91"/>
      <c r="D7" s="90"/>
      <c r="E7" s="21"/>
      <c r="F7" s="103"/>
      <c r="G7" s="102"/>
      <c r="H7" s="104"/>
      <c r="I7" s="107"/>
      <c r="J7" s="108"/>
      <c r="K7" s="109"/>
      <c r="L7" s="20"/>
      <c r="M7" s="21"/>
      <c r="N7" s="48" t="s">
        <v>11</v>
      </c>
    </row>
    <row r="8" spans="1:14" ht="15.75" customHeight="1" x14ac:dyDescent="0.15">
      <c r="A8" s="127">
        <v>45628</v>
      </c>
      <c r="B8" s="116" t="s">
        <v>57</v>
      </c>
      <c r="C8" s="91"/>
      <c r="D8" s="90"/>
      <c r="E8" s="21"/>
      <c r="F8" s="103"/>
      <c r="G8" s="102"/>
      <c r="H8" s="104"/>
      <c r="I8" s="105"/>
      <c r="J8" s="102"/>
      <c r="K8" s="104"/>
      <c r="L8" s="92"/>
      <c r="M8" s="51"/>
      <c r="N8" s="56"/>
    </row>
    <row r="9" spans="1:14" ht="15.75" customHeight="1" thickBot="1" x14ac:dyDescent="0.2">
      <c r="A9" s="127">
        <v>45629</v>
      </c>
      <c r="B9" s="116" t="s">
        <v>58</v>
      </c>
      <c r="C9" s="91"/>
      <c r="D9" s="90"/>
      <c r="E9" s="21"/>
      <c r="F9" s="103"/>
      <c r="G9" s="102"/>
      <c r="H9" s="104"/>
      <c r="I9" s="105"/>
      <c r="J9" s="102"/>
      <c r="K9" s="104"/>
      <c r="L9" s="106"/>
      <c r="M9" s="51"/>
      <c r="N9" s="10" t="s">
        <v>4</v>
      </c>
    </row>
    <row r="10" spans="1:14" ht="15.75" customHeight="1" x14ac:dyDescent="0.15">
      <c r="A10" s="127">
        <v>45630</v>
      </c>
      <c r="B10" s="116" t="s">
        <v>34</v>
      </c>
      <c r="C10" s="91"/>
      <c r="D10" s="90"/>
      <c r="E10" s="21"/>
      <c r="F10" s="103"/>
      <c r="G10" s="102"/>
      <c r="H10" s="104"/>
      <c r="I10" s="107"/>
      <c r="J10" s="108"/>
      <c r="K10" s="109"/>
      <c r="L10" s="92"/>
      <c r="M10" s="51"/>
      <c r="N10" s="96" t="s">
        <v>45</v>
      </c>
    </row>
    <row r="11" spans="1:14" ht="15.75" customHeight="1" x14ac:dyDescent="0.15">
      <c r="A11" s="127">
        <v>45631</v>
      </c>
      <c r="B11" s="116" t="s">
        <v>35</v>
      </c>
      <c r="C11" s="91"/>
      <c r="D11" s="90"/>
      <c r="E11" s="21"/>
      <c r="F11" s="103"/>
      <c r="G11" s="102"/>
      <c r="H11" s="104"/>
      <c r="I11" s="107"/>
      <c r="J11" s="108"/>
      <c r="K11" s="109"/>
      <c r="L11" s="92"/>
      <c r="M11" s="51"/>
      <c r="N11" s="56"/>
    </row>
    <row r="12" spans="1:14" ht="15.75" customHeight="1" thickBot="1" x14ac:dyDescent="0.2">
      <c r="A12" s="127">
        <v>45632</v>
      </c>
      <c r="B12" s="116" t="s">
        <v>36</v>
      </c>
      <c r="C12" s="91"/>
      <c r="D12" s="90"/>
      <c r="E12" s="21"/>
      <c r="F12" s="103"/>
      <c r="G12" s="102"/>
      <c r="H12" s="104"/>
      <c r="I12" s="107"/>
      <c r="J12" s="108"/>
      <c r="K12" s="109"/>
      <c r="L12" s="92"/>
      <c r="M12" s="51"/>
      <c r="N12" s="10" t="s">
        <v>4</v>
      </c>
    </row>
    <row r="13" spans="1:14" ht="15.75" customHeight="1" x14ac:dyDescent="0.15">
      <c r="A13" s="126">
        <v>45633</v>
      </c>
      <c r="B13" s="117" t="s">
        <v>78</v>
      </c>
      <c r="C13" s="91"/>
      <c r="D13" s="90"/>
      <c r="E13" s="21"/>
      <c r="F13" s="103"/>
      <c r="G13" s="102"/>
      <c r="H13" s="104"/>
      <c r="I13" s="107"/>
      <c r="J13" s="108"/>
      <c r="K13" s="109"/>
      <c r="L13" s="92"/>
      <c r="M13" s="51"/>
      <c r="N13" s="96" t="s">
        <v>47</v>
      </c>
    </row>
    <row r="14" spans="1:14" ht="15.75" customHeight="1" x14ac:dyDescent="0.15">
      <c r="A14" s="126">
        <v>45634</v>
      </c>
      <c r="B14" s="117" t="s">
        <v>33</v>
      </c>
      <c r="C14" s="91"/>
      <c r="D14" s="90"/>
      <c r="E14" s="21"/>
      <c r="F14" s="103"/>
      <c r="G14" s="102"/>
      <c r="H14" s="104"/>
      <c r="I14" s="107"/>
      <c r="J14" s="108"/>
      <c r="K14" s="109"/>
      <c r="L14" s="106"/>
      <c r="M14" s="51"/>
      <c r="N14" s="56"/>
    </row>
    <row r="15" spans="1:14" ht="15.75" customHeight="1" thickBot="1" x14ac:dyDescent="0.2">
      <c r="A15" s="127">
        <v>45635</v>
      </c>
      <c r="B15" s="116" t="s">
        <v>57</v>
      </c>
      <c r="C15" s="91"/>
      <c r="D15" s="90"/>
      <c r="E15" s="21"/>
      <c r="F15" s="103"/>
      <c r="G15" s="102"/>
      <c r="H15" s="104"/>
      <c r="I15" s="105"/>
      <c r="J15" s="102"/>
      <c r="K15" s="104"/>
      <c r="L15" s="92"/>
      <c r="M15" s="51"/>
      <c r="N15" s="10" t="s">
        <v>4</v>
      </c>
    </row>
    <row r="16" spans="1:14" ht="15.75" customHeight="1" x14ac:dyDescent="0.15">
      <c r="A16" s="127">
        <v>45636</v>
      </c>
      <c r="B16" s="116" t="s">
        <v>58</v>
      </c>
      <c r="C16" s="91"/>
      <c r="D16" s="90"/>
      <c r="E16" s="21"/>
      <c r="F16" s="103"/>
      <c r="G16" s="102"/>
      <c r="H16" s="104"/>
      <c r="I16" s="105"/>
      <c r="J16" s="102"/>
      <c r="K16" s="104"/>
      <c r="L16" s="92"/>
      <c r="M16" s="51"/>
      <c r="N16" s="48" t="s">
        <v>14</v>
      </c>
    </row>
    <row r="17" spans="1:14" ht="15.75" customHeight="1" x14ac:dyDescent="0.15">
      <c r="A17" s="127">
        <v>45637</v>
      </c>
      <c r="B17" s="116" t="s">
        <v>34</v>
      </c>
      <c r="C17" s="91"/>
      <c r="D17" s="90"/>
      <c r="E17" s="21"/>
      <c r="F17" s="103"/>
      <c r="G17" s="102"/>
      <c r="H17" s="104"/>
      <c r="I17" s="107"/>
      <c r="J17" s="108"/>
      <c r="K17" s="109"/>
      <c r="L17" s="92"/>
      <c r="M17" s="51"/>
      <c r="N17" s="56"/>
    </row>
    <row r="18" spans="1:14" ht="15.75" customHeight="1" thickBot="1" x14ac:dyDescent="0.2">
      <c r="A18" s="127">
        <v>45638</v>
      </c>
      <c r="B18" s="116" t="s">
        <v>35</v>
      </c>
      <c r="C18" s="91"/>
      <c r="D18" s="90"/>
      <c r="E18" s="21"/>
      <c r="F18" s="103"/>
      <c r="G18" s="102"/>
      <c r="H18" s="104"/>
      <c r="I18" s="107"/>
      <c r="J18" s="108"/>
      <c r="K18" s="109"/>
      <c r="L18" s="92"/>
      <c r="M18" s="51"/>
      <c r="N18" s="10" t="s">
        <v>4</v>
      </c>
    </row>
    <row r="19" spans="1:14" ht="15.75" customHeight="1" x14ac:dyDescent="0.15">
      <c r="A19" s="127">
        <v>45639</v>
      </c>
      <c r="B19" s="116" t="s">
        <v>36</v>
      </c>
      <c r="C19" s="91"/>
      <c r="D19" s="90"/>
      <c r="E19" s="21"/>
      <c r="F19" s="103"/>
      <c r="G19" s="102"/>
      <c r="H19" s="104"/>
      <c r="I19" s="107"/>
      <c r="J19" s="108"/>
      <c r="K19" s="109"/>
      <c r="L19" s="92"/>
      <c r="M19" s="51"/>
      <c r="N19" s="48" t="s">
        <v>12</v>
      </c>
    </row>
    <row r="20" spans="1:14" ht="15.75" customHeight="1" x14ac:dyDescent="0.15">
      <c r="A20" s="126">
        <v>45640</v>
      </c>
      <c r="B20" s="117" t="s">
        <v>78</v>
      </c>
      <c r="C20" s="91"/>
      <c r="D20" s="90"/>
      <c r="E20" s="21"/>
      <c r="F20" s="103"/>
      <c r="G20" s="102"/>
      <c r="H20" s="104"/>
      <c r="I20" s="107"/>
      <c r="J20" s="108"/>
      <c r="K20" s="109"/>
      <c r="L20" s="92"/>
      <c r="M20" s="51"/>
      <c r="N20" s="56"/>
    </row>
    <row r="21" spans="1:14" ht="15.75" customHeight="1" thickBot="1" x14ac:dyDescent="0.2">
      <c r="A21" s="126">
        <v>45641</v>
      </c>
      <c r="B21" s="117" t="s">
        <v>33</v>
      </c>
      <c r="C21" s="91"/>
      <c r="D21" s="90"/>
      <c r="E21" s="21"/>
      <c r="F21" s="103"/>
      <c r="G21" s="102"/>
      <c r="H21" s="104"/>
      <c r="I21" s="107"/>
      <c r="J21" s="108"/>
      <c r="K21" s="109"/>
      <c r="L21" s="92"/>
      <c r="M21" s="51"/>
      <c r="N21" s="10" t="s">
        <v>4</v>
      </c>
    </row>
    <row r="22" spans="1:14" ht="15.75" customHeight="1" x14ac:dyDescent="0.15">
      <c r="A22" s="127">
        <v>45642</v>
      </c>
      <c r="B22" s="116" t="s">
        <v>57</v>
      </c>
      <c r="C22" s="91"/>
      <c r="D22" s="90"/>
      <c r="E22" s="21"/>
      <c r="F22" s="103"/>
      <c r="G22" s="102"/>
      <c r="H22" s="104"/>
      <c r="I22" s="105"/>
      <c r="J22" s="102"/>
      <c r="K22" s="104"/>
      <c r="L22" s="92"/>
      <c r="M22" s="51"/>
      <c r="N22" s="48" t="s">
        <v>48</v>
      </c>
    </row>
    <row r="23" spans="1:14" ht="15.75" customHeight="1" x14ac:dyDescent="0.15">
      <c r="A23" s="127">
        <v>45643</v>
      </c>
      <c r="B23" s="116" t="s">
        <v>58</v>
      </c>
      <c r="C23" s="91"/>
      <c r="D23" s="90"/>
      <c r="E23" s="21"/>
      <c r="F23" s="103"/>
      <c r="G23" s="102"/>
      <c r="H23" s="104"/>
      <c r="I23" s="105"/>
      <c r="J23" s="102"/>
      <c r="K23" s="104"/>
      <c r="L23" s="92"/>
      <c r="M23" s="51"/>
      <c r="N23" s="56"/>
    </row>
    <row r="24" spans="1:14" ht="15.75" customHeight="1" thickBot="1" x14ac:dyDescent="0.2">
      <c r="A24" s="127">
        <v>45644</v>
      </c>
      <c r="B24" s="116" t="s">
        <v>34</v>
      </c>
      <c r="C24" s="91"/>
      <c r="D24" s="90"/>
      <c r="E24" s="21"/>
      <c r="F24" s="103"/>
      <c r="G24" s="102"/>
      <c r="H24" s="104"/>
      <c r="I24" s="107"/>
      <c r="J24" s="108"/>
      <c r="K24" s="109"/>
      <c r="L24" s="92"/>
      <c r="M24" s="51"/>
      <c r="N24" s="10" t="s">
        <v>4</v>
      </c>
    </row>
    <row r="25" spans="1:14" ht="15.75" customHeight="1" x14ac:dyDescent="0.15">
      <c r="A25" s="127">
        <v>45645</v>
      </c>
      <c r="B25" s="116" t="s">
        <v>35</v>
      </c>
      <c r="C25" s="91"/>
      <c r="D25" s="90"/>
      <c r="E25" s="21"/>
      <c r="F25" s="103"/>
      <c r="G25" s="102"/>
      <c r="H25" s="104"/>
      <c r="I25" s="107"/>
      <c r="J25" s="108"/>
      <c r="K25" s="109"/>
      <c r="L25" s="92"/>
      <c r="M25" s="51"/>
      <c r="N25" s="48" t="s">
        <v>49</v>
      </c>
    </row>
    <row r="26" spans="1:14" ht="15.75" customHeight="1" x14ac:dyDescent="0.15">
      <c r="A26" s="127">
        <v>45646</v>
      </c>
      <c r="B26" s="116" t="s">
        <v>36</v>
      </c>
      <c r="C26" s="91"/>
      <c r="D26" s="90"/>
      <c r="E26" s="21"/>
      <c r="F26" s="103"/>
      <c r="G26" s="102"/>
      <c r="H26" s="104"/>
      <c r="I26" s="107"/>
      <c r="J26" s="108"/>
      <c r="K26" s="109"/>
      <c r="L26" s="92"/>
      <c r="M26" s="51"/>
      <c r="N26" s="56"/>
    </row>
    <row r="27" spans="1:14" ht="15.75" customHeight="1" thickBot="1" x14ac:dyDescent="0.2">
      <c r="A27" s="126">
        <v>45647</v>
      </c>
      <c r="B27" s="117" t="s">
        <v>78</v>
      </c>
      <c r="C27" s="91"/>
      <c r="D27" s="90"/>
      <c r="E27" s="21"/>
      <c r="F27" s="103"/>
      <c r="G27" s="102"/>
      <c r="H27" s="104"/>
      <c r="I27" s="107"/>
      <c r="J27" s="108"/>
      <c r="K27" s="109"/>
      <c r="L27" s="92"/>
      <c r="M27" s="51"/>
      <c r="N27" s="10" t="s">
        <v>4</v>
      </c>
    </row>
    <row r="28" spans="1:14" ht="15.75" customHeight="1" x14ac:dyDescent="0.15">
      <c r="A28" s="126">
        <v>45648</v>
      </c>
      <c r="B28" s="117" t="s">
        <v>33</v>
      </c>
      <c r="C28" s="91"/>
      <c r="D28" s="90"/>
      <c r="E28" s="21"/>
      <c r="F28" s="103"/>
      <c r="G28" s="102"/>
      <c r="H28" s="104"/>
      <c r="I28" s="107"/>
      <c r="J28" s="108"/>
      <c r="K28" s="109"/>
      <c r="L28" s="92"/>
      <c r="M28" s="51"/>
      <c r="N28" s="48" t="s">
        <v>50</v>
      </c>
    </row>
    <row r="29" spans="1:14" ht="15.75" customHeight="1" x14ac:dyDescent="0.15">
      <c r="A29" s="127">
        <v>45649</v>
      </c>
      <c r="B29" s="116" t="s">
        <v>57</v>
      </c>
      <c r="C29" s="91"/>
      <c r="D29" s="90"/>
      <c r="E29" s="21"/>
      <c r="F29" s="103"/>
      <c r="G29" s="102"/>
      <c r="H29" s="104"/>
      <c r="I29" s="105"/>
      <c r="J29" s="102"/>
      <c r="K29" s="104"/>
      <c r="L29" s="92"/>
      <c r="M29" s="51"/>
      <c r="N29" s="56"/>
    </row>
    <row r="30" spans="1:14" ht="15.75" customHeight="1" thickBot="1" x14ac:dyDescent="0.2">
      <c r="A30" s="127">
        <v>45650</v>
      </c>
      <c r="B30" s="116" t="s">
        <v>58</v>
      </c>
      <c r="C30" s="91"/>
      <c r="D30" s="90"/>
      <c r="E30" s="21"/>
      <c r="F30" s="103"/>
      <c r="G30" s="102"/>
      <c r="H30" s="104"/>
      <c r="I30" s="105"/>
      <c r="J30" s="102"/>
      <c r="K30" s="104"/>
      <c r="L30" s="92"/>
      <c r="M30" s="51"/>
      <c r="N30" s="10" t="s">
        <v>4</v>
      </c>
    </row>
    <row r="31" spans="1:14" ht="15.75" customHeight="1" x14ac:dyDescent="0.15">
      <c r="A31" s="127">
        <v>45651</v>
      </c>
      <c r="B31" s="116" t="s">
        <v>34</v>
      </c>
      <c r="C31" s="91"/>
      <c r="D31" s="90"/>
      <c r="E31" s="21"/>
      <c r="F31" s="103"/>
      <c r="G31" s="102"/>
      <c r="H31" s="104"/>
      <c r="I31" s="107"/>
      <c r="J31" s="108"/>
      <c r="K31" s="109"/>
      <c r="L31" s="92"/>
      <c r="M31" s="51"/>
      <c r="N31" s="48" t="s">
        <v>26</v>
      </c>
    </row>
    <row r="32" spans="1:14" ht="15.75" customHeight="1" x14ac:dyDescent="0.15">
      <c r="A32" s="127">
        <v>45652</v>
      </c>
      <c r="B32" s="116" t="s">
        <v>35</v>
      </c>
      <c r="C32" s="91"/>
      <c r="D32" s="90"/>
      <c r="E32" s="21"/>
      <c r="F32" s="103"/>
      <c r="G32" s="102"/>
      <c r="H32" s="104"/>
      <c r="I32" s="107"/>
      <c r="J32" s="108"/>
      <c r="K32" s="109"/>
      <c r="L32" s="92"/>
      <c r="M32" s="51"/>
      <c r="N32" s="56"/>
    </row>
    <row r="33" spans="1:14" ht="15.75" customHeight="1" thickBot="1" x14ac:dyDescent="0.2">
      <c r="A33" s="127">
        <v>45653</v>
      </c>
      <c r="B33" s="116" t="s">
        <v>36</v>
      </c>
      <c r="C33" s="91"/>
      <c r="D33" s="90"/>
      <c r="E33" s="21"/>
      <c r="F33" s="103"/>
      <c r="G33" s="102"/>
      <c r="H33" s="104"/>
      <c r="I33" s="107"/>
      <c r="J33" s="108"/>
      <c r="K33" s="109"/>
      <c r="L33" s="92"/>
      <c r="M33" s="51"/>
      <c r="N33" s="10" t="s">
        <v>30</v>
      </c>
    </row>
    <row r="34" spans="1:14" ht="15.75" customHeight="1" x14ac:dyDescent="0.15">
      <c r="A34" s="126">
        <v>45654</v>
      </c>
      <c r="B34" s="117" t="s">
        <v>78</v>
      </c>
      <c r="C34" s="91"/>
      <c r="D34" s="90"/>
      <c r="E34" s="21"/>
      <c r="F34" s="103"/>
      <c r="G34" s="102"/>
      <c r="H34" s="104"/>
      <c r="I34" s="107"/>
      <c r="J34" s="108"/>
      <c r="K34" s="109"/>
      <c r="L34" s="92"/>
      <c r="M34" s="51"/>
      <c r="N34" s="96" t="s">
        <v>51</v>
      </c>
    </row>
    <row r="35" spans="1:14" ht="15.75" customHeight="1" x14ac:dyDescent="0.15">
      <c r="A35" s="126">
        <v>45655</v>
      </c>
      <c r="B35" s="117" t="s">
        <v>33</v>
      </c>
      <c r="C35" s="91"/>
      <c r="D35" s="90"/>
      <c r="E35" s="21"/>
      <c r="F35" s="103"/>
      <c r="G35" s="102"/>
      <c r="H35" s="104"/>
      <c r="I35" s="105"/>
      <c r="J35" s="102"/>
      <c r="K35" s="104"/>
      <c r="L35" s="92"/>
      <c r="M35" s="21"/>
      <c r="N35" s="56"/>
    </row>
    <row r="36" spans="1:14" ht="15.75" customHeight="1" thickBot="1" x14ac:dyDescent="0.2">
      <c r="A36" s="126">
        <v>45656</v>
      </c>
      <c r="B36" s="117" t="s">
        <v>57</v>
      </c>
      <c r="C36" s="91"/>
      <c r="D36" s="90"/>
      <c r="E36" s="21"/>
      <c r="F36" s="103"/>
      <c r="G36" s="102"/>
      <c r="H36" s="104"/>
      <c r="I36" s="105"/>
      <c r="J36" s="102"/>
      <c r="K36" s="104"/>
      <c r="L36" s="92"/>
      <c r="M36" s="51"/>
      <c r="N36" s="10" t="s">
        <v>30</v>
      </c>
    </row>
    <row r="37" spans="1:14" ht="15.75" customHeight="1" x14ac:dyDescent="0.15">
      <c r="A37" s="126">
        <v>45657</v>
      </c>
      <c r="B37" s="117" t="s">
        <v>58</v>
      </c>
      <c r="C37" s="91"/>
      <c r="D37" s="90"/>
      <c r="E37" s="21"/>
      <c r="F37" s="103"/>
      <c r="G37" s="102"/>
      <c r="H37" s="104"/>
      <c r="I37" s="107"/>
      <c r="J37" s="108"/>
      <c r="K37" s="109"/>
      <c r="L37" s="89"/>
      <c r="M37" s="7"/>
      <c r="N37" s="7"/>
    </row>
    <row r="38" spans="1:14" ht="17.25" customHeight="1" x14ac:dyDescent="0.15">
      <c r="A38" s="143" t="s">
        <v>21</v>
      </c>
      <c r="B38" s="144"/>
      <c r="C38" s="158"/>
      <c r="D38" s="159"/>
      <c r="E38" s="56" t="s">
        <v>18</v>
      </c>
      <c r="F38" s="97" t="s">
        <v>19</v>
      </c>
      <c r="G38" s="98" t="s">
        <v>19</v>
      </c>
      <c r="H38" s="99" t="s">
        <v>19</v>
      </c>
      <c r="I38" s="100" t="s">
        <v>19</v>
      </c>
      <c r="J38" s="98" t="s">
        <v>19</v>
      </c>
      <c r="K38" s="99" t="s">
        <v>19</v>
      </c>
      <c r="L38" s="35" t="s">
        <v>20</v>
      </c>
      <c r="M38" s="70" t="s">
        <v>53</v>
      </c>
      <c r="N38" s="69"/>
    </row>
    <row r="39" spans="1:14" ht="20.100000000000001" customHeight="1" x14ac:dyDescent="0.15">
      <c r="A39" s="145"/>
      <c r="B39" s="146"/>
      <c r="C39" s="147"/>
      <c r="D39" s="149"/>
      <c r="E39" s="71"/>
      <c r="F39" s="103">
        <f t="shared" ref="F39:K39" si="0">SUM(F7:F37)</f>
        <v>0</v>
      </c>
      <c r="G39" s="102">
        <f t="shared" si="0"/>
        <v>0</v>
      </c>
      <c r="H39" s="104">
        <f t="shared" si="0"/>
        <v>0</v>
      </c>
      <c r="I39" s="105">
        <f t="shared" si="0"/>
        <v>0</v>
      </c>
      <c r="J39" s="102">
        <f t="shared" si="0"/>
        <v>0</v>
      </c>
      <c r="K39" s="104">
        <f t="shared" si="0"/>
        <v>0</v>
      </c>
      <c r="L39" s="74" t="s">
        <v>21</v>
      </c>
      <c r="M39" s="72"/>
      <c r="N39" s="21"/>
    </row>
    <row r="40" spans="1:14" x14ac:dyDescent="0.15">
      <c r="A40" s="75" t="s">
        <v>25</v>
      </c>
      <c r="B40" s="76"/>
      <c r="H40" s="7"/>
      <c r="I40" s="147" t="s">
        <v>56</v>
      </c>
      <c r="J40" s="148"/>
      <c r="K40" s="149"/>
      <c r="L40" s="72" t="s">
        <v>23</v>
      </c>
      <c r="M40" s="72"/>
      <c r="N40" s="21"/>
    </row>
    <row r="41" spans="1:14" ht="21" customHeight="1" x14ac:dyDescent="0.15">
      <c r="A41" s="160"/>
      <c r="B41" s="161"/>
      <c r="C41" s="161"/>
      <c r="D41" s="161"/>
      <c r="E41" s="161"/>
      <c r="F41" s="161"/>
      <c r="G41" s="162" t="s">
        <v>76</v>
      </c>
      <c r="H41" s="163"/>
      <c r="I41" s="150">
        <f>書式!I41</f>
        <v>0</v>
      </c>
      <c r="J41" s="151"/>
      <c r="K41" s="152"/>
      <c r="L41" s="137">
        <f>書式!L41</f>
        <v>0</v>
      </c>
      <c r="M41" s="138"/>
      <c r="N41" s="139"/>
    </row>
    <row r="42" spans="1:14" ht="21" customHeight="1" thickBot="1" x14ac:dyDescent="0.2">
      <c r="A42" s="140"/>
      <c r="B42" s="141"/>
      <c r="C42" s="141"/>
      <c r="D42" s="141"/>
      <c r="E42" s="141"/>
      <c r="F42" s="141"/>
      <c r="G42" s="164"/>
      <c r="H42" s="165"/>
      <c r="I42" s="153"/>
      <c r="J42" s="154"/>
      <c r="K42" s="155"/>
      <c r="L42" s="140"/>
      <c r="M42" s="141"/>
      <c r="N42" s="142"/>
    </row>
    <row r="43" spans="1:14" ht="17.25" x14ac:dyDescent="0.15">
      <c r="A43" s="134" t="s">
        <v>70</v>
      </c>
      <c r="B43" s="135"/>
      <c r="C43" s="135"/>
      <c r="D43" s="135"/>
      <c r="E43" s="135"/>
      <c r="F43" s="135"/>
      <c r="G43" s="135"/>
      <c r="H43" s="136"/>
      <c r="J43" s="76" t="s">
        <v>71</v>
      </c>
      <c r="K43" s="76"/>
      <c r="L43" s="76"/>
      <c r="M43" s="76"/>
      <c r="N43" s="7"/>
    </row>
    <row r="44" spans="1:14" ht="18" thickBot="1" x14ac:dyDescent="0.2">
      <c r="A44" s="77" t="s">
        <v>24</v>
      </c>
      <c r="B44" s="78"/>
      <c r="C44" s="79"/>
      <c r="D44" s="79"/>
      <c r="E44" s="79"/>
      <c r="F44" s="79"/>
      <c r="G44" s="4"/>
      <c r="H44" s="80"/>
      <c r="I44" s="4"/>
      <c r="J44" s="81" t="s">
        <v>40</v>
      </c>
      <c r="K44" s="81"/>
      <c r="L44" s="81"/>
      <c r="M44" s="81"/>
      <c r="N44" s="42"/>
    </row>
    <row r="45" spans="1:14" ht="21" x14ac:dyDescent="0.15">
      <c r="A45" s="82"/>
      <c r="B45" s="82"/>
      <c r="C45" s="83" t="s">
        <v>28</v>
      </c>
    </row>
    <row r="46" spans="1:14" ht="17.25" x14ac:dyDescent="0.15">
      <c r="A46" s="82"/>
      <c r="B46" s="82"/>
      <c r="C46" s="84" t="s">
        <v>75</v>
      </c>
    </row>
  </sheetData>
  <mergeCells count="11">
    <mergeCell ref="D3:E3"/>
    <mergeCell ref="I4:K4"/>
    <mergeCell ref="A43:H43"/>
    <mergeCell ref="L41:N42"/>
    <mergeCell ref="A38:B39"/>
    <mergeCell ref="I40:K40"/>
    <mergeCell ref="I41:K42"/>
    <mergeCell ref="L5:M5"/>
    <mergeCell ref="C38:D39"/>
    <mergeCell ref="A41:F42"/>
    <mergeCell ref="G41:H42"/>
  </mergeCells>
  <phoneticPr fontId="1"/>
  <pageMargins left="0.47" right="0.280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書式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パートナー</dc:creator>
  <cp:lastModifiedBy>USER02</cp:lastModifiedBy>
  <cp:lastPrinted>2023-12-22T08:49:36Z</cp:lastPrinted>
  <dcterms:created xsi:type="dcterms:W3CDTF">2007-01-17T01:16:46Z</dcterms:created>
  <dcterms:modified xsi:type="dcterms:W3CDTF">2024-05-13T01:03:53Z</dcterms:modified>
</cp:coreProperties>
</file>