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Data\(新）共有\出勤表各種\2024年度\"/>
    </mc:Choice>
  </mc:AlternateContent>
  <xr:revisionPtr revIDLastSave="0" documentId="13_ncr:1_{37567C0E-8458-48BB-9061-6296DAA78133}" xr6:coauthVersionLast="47" xr6:coauthVersionMax="47" xr10:uidLastSave="{00000000-0000-0000-0000-000000000000}"/>
  <bookViews>
    <workbookView xWindow="-120" yWindow="-120" windowWidth="19440" windowHeight="15000" firstSheet="1" activeTab="12" xr2:uid="{00000000-000D-0000-FFFF-FFFF00000000}"/>
  </bookViews>
  <sheets>
    <sheet name="4月" sheetId="92" r:id="rId1"/>
    <sheet name="5月" sheetId="100" r:id="rId2"/>
    <sheet name="6月" sheetId="101" r:id="rId3"/>
    <sheet name="7月" sheetId="102" r:id="rId4"/>
    <sheet name="8月" sheetId="103" r:id="rId5"/>
    <sheet name="9月" sheetId="96" r:id="rId6"/>
    <sheet name="10月" sheetId="97" r:id="rId7"/>
    <sheet name="11月" sheetId="98" r:id="rId8"/>
    <sheet name="12月" sheetId="99" r:id="rId9"/>
    <sheet name="1月" sheetId="94" r:id="rId10"/>
    <sheet name="2月" sheetId="95" r:id="rId11"/>
    <sheet name="3月" sheetId="93" r:id="rId12"/>
    <sheet name="書式" sheetId="39" r:id="rId13"/>
    <sheet name="Sheet1" sheetId="104" r:id="rId14"/>
  </sheets>
  <definedNames>
    <definedName name="未入力">IF(OR('4月'!#REF!="",'4月'!#REF!=""),1,0)</definedName>
  </definedNames>
  <calcPr calcId="191029"/>
</workbook>
</file>

<file path=xl/calcChain.xml><?xml version="1.0" encoding="utf-8"?>
<calcChain xmlns="http://schemas.openxmlformats.org/spreadsheetml/2006/main">
  <c r="D2" i="100" l="1"/>
  <c r="D2" i="101"/>
  <c r="D2" i="102"/>
  <c r="D2" i="103"/>
  <c r="D2" i="96"/>
  <c r="D2" i="97"/>
  <c r="D2" i="98"/>
  <c r="D2" i="99"/>
  <c r="D2" i="94"/>
  <c r="D2" i="95"/>
  <c r="D2" i="93"/>
  <c r="L40" i="92"/>
  <c r="I40" i="92"/>
  <c r="L40" i="100"/>
  <c r="I40" i="100"/>
  <c r="L40" i="101"/>
  <c r="I40" i="101"/>
  <c r="L40" i="102"/>
  <c r="I40" i="102"/>
  <c r="L40" i="103"/>
  <c r="I40" i="103"/>
  <c r="L40" i="96"/>
  <c r="I40" i="96"/>
  <c r="L40" i="97"/>
  <c r="I40" i="97"/>
  <c r="L40" i="98"/>
  <c r="I40" i="98"/>
  <c r="L40" i="99"/>
  <c r="I40" i="99"/>
  <c r="L40" i="94"/>
  <c r="I40" i="94"/>
  <c r="L40" i="95"/>
  <c r="I40" i="95"/>
  <c r="L40" i="93"/>
  <c r="I40" i="93"/>
  <c r="K38" i="103"/>
  <c r="J38" i="103"/>
  <c r="I38" i="103"/>
  <c r="H38" i="103"/>
  <c r="G38" i="103"/>
  <c r="F38" i="103"/>
  <c r="K38" i="102"/>
  <c r="J38" i="102"/>
  <c r="I38" i="102"/>
  <c r="H38" i="102"/>
  <c r="G38" i="102"/>
  <c r="F38" i="102"/>
  <c r="K38" i="101"/>
  <c r="J38" i="101"/>
  <c r="I38" i="101"/>
  <c r="H38" i="101"/>
  <c r="G38" i="101"/>
  <c r="F38" i="101"/>
  <c r="K38" i="100"/>
  <c r="J38" i="100"/>
  <c r="I38" i="100"/>
  <c r="H38" i="100"/>
  <c r="G38" i="100"/>
  <c r="F38" i="100"/>
  <c r="K38" i="99"/>
  <c r="J38" i="99"/>
  <c r="I38" i="99"/>
  <c r="H38" i="99"/>
  <c r="G38" i="99"/>
  <c r="F38" i="99"/>
  <c r="K38" i="98"/>
  <c r="J38" i="98"/>
  <c r="I38" i="98"/>
  <c r="H38" i="98"/>
  <c r="G38" i="98"/>
  <c r="F38" i="98"/>
  <c r="K38" i="97"/>
  <c r="J38" i="97"/>
  <c r="I38" i="97"/>
  <c r="H38" i="97"/>
  <c r="G38" i="97"/>
  <c r="F38" i="97"/>
  <c r="K38" i="96"/>
  <c r="J38" i="96"/>
  <c r="I38" i="96"/>
  <c r="H38" i="96"/>
  <c r="G38" i="96"/>
  <c r="F38" i="96"/>
  <c r="K38" i="95"/>
  <c r="J38" i="95"/>
  <c r="I38" i="95"/>
  <c r="H38" i="95"/>
  <c r="G38" i="95"/>
  <c r="F38" i="95"/>
  <c r="K38" i="94"/>
  <c r="J38" i="94"/>
  <c r="I38" i="94"/>
  <c r="H38" i="94"/>
  <c r="G38" i="94"/>
  <c r="F38" i="94"/>
  <c r="K38" i="93"/>
  <c r="J38" i="93"/>
  <c r="I38" i="93"/>
  <c r="H38" i="93"/>
  <c r="G38" i="93"/>
  <c r="F38" i="93"/>
  <c r="K38" i="92"/>
  <c r="J38" i="92"/>
  <c r="I38" i="92"/>
  <c r="H38" i="92"/>
  <c r="G38" i="92"/>
  <c r="F38" i="92"/>
  <c r="K38" i="39"/>
  <c r="J38" i="39"/>
  <c r="I38" i="39"/>
  <c r="H38" i="39"/>
  <c r="G38" i="39"/>
  <c r="F38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ここに記入した文字が
各月の所属欄に反映されます。</t>
        </r>
      </text>
    </comment>
    <comment ref="L40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ここに記入した文字が
各月の氏名欄に反映されます。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0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  <comment ref="L40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ワークシート”書式”に記入した文字が反映されています。</t>
        </r>
      </text>
    </comment>
  </commentList>
</comments>
</file>

<file path=xl/sharedStrings.xml><?xml version="1.0" encoding="utf-8"?>
<sst xmlns="http://schemas.openxmlformats.org/spreadsheetml/2006/main" count="1149" uniqueCount="52">
  <si>
    <t>出　　　勤　　　表</t>
    <rPh sb="0" eb="1">
      <t>デ</t>
    </rPh>
    <rPh sb="4" eb="5">
      <t>ツトム</t>
    </rPh>
    <rPh sb="8" eb="9">
      <t>ヒョウ</t>
    </rPh>
    <phoneticPr fontId="1"/>
  </si>
  <si>
    <t>日</t>
    <rPh sb="0" eb="1">
      <t>ヒ</t>
    </rPh>
    <phoneticPr fontId="1"/>
  </si>
  <si>
    <t>　日</t>
    <rPh sb="1" eb="2">
      <t>ヒ</t>
    </rPh>
    <phoneticPr fontId="1"/>
  </si>
  <si>
    <t>　付</t>
    <rPh sb="1" eb="2">
      <t>ツ</t>
    </rPh>
    <phoneticPr fontId="1"/>
  </si>
  <si>
    <t>　　就 業 時 間</t>
    <rPh sb="2" eb="3">
      <t>シュウ</t>
    </rPh>
    <rPh sb="4" eb="5">
      <t>ギョウ</t>
    </rPh>
    <rPh sb="6" eb="7">
      <t>トキ</t>
    </rPh>
    <rPh sb="8" eb="9">
      <t>アイダ</t>
    </rPh>
    <phoneticPr fontId="1"/>
  </si>
  <si>
    <t>遅</t>
    <rPh sb="0" eb="1">
      <t>チ</t>
    </rPh>
    <phoneticPr fontId="1"/>
  </si>
  <si>
    <t>退</t>
    <rPh sb="0" eb="1">
      <t>タイ</t>
    </rPh>
    <phoneticPr fontId="1"/>
  </si>
  <si>
    <t xml:space="preserve"> 　時 間 外 勤 務</t>
    <rPh sb="2" eb="3">
      <t>トキ</t>
    </rPh>
    <rPh sb="4" eb="5">
      <t>アイダ</t>
    </rPh>
    <rPh sb="6" eb="7">
      <t>ガイ</t>
    </rPh>
    <rPh sb="8" eb="9">
      <t>ツトム</t>
    </rPh>
    <rPh sb="10" eb="11">
      <t>ツトム</t>
    </rPh>
    <phoneticPr fontId="1"/>
  </si>
  <si>
    <t>就労</t>
    <rPh sb="0" eb="2">
      <t>シュウロウ</t>
    </rPh>
    <phoneticPr fontId="1"/>
  </si>
  <si>
    <t>欠勤</t>
    <rPh sb="0" eb="2">
      <t>ケッキン</t>
    </rPh>
    <phoneticPr fontId="1"/>
  </si>
  <si>
    <t>状況</t>
    <rPh sb="0" eb="2">
      <t>ジョウキョウ</t>
    </rPh>
    <phoneticPr fontId="1"/>
  </si>
  <si>
    <t>有給休</t>
    <rPh sb="0" eb="2">
      <t>ユウキュウ</t>
    </rPh>
    <rPh sb="2" eb="3">
      <t>キュウ</t>
    </rPh>
    <phoneticPr fontId="1"/>
  </si>
  <si>
    <t>出社</t>
    <rPh sb="0" eb="2">
      <t>シュッシャ</t>
    </rPh>
    <phoneticPr fontId="1"/>
  </si>
  <si>
    <t>退社</t>
    <rPh sb="0" eb="2">
      <t>タイシャ</t>
    </rPh>
    <phoneticPr fontId="1"/>
  </si>
  <si>
    <t>時数</t>
    <rPh sb="0" eb="2">
      <t>ジスウ</t>
    </rPh>
    <phoneticPr fontId="1"/>
  </si>
  <si>
    <t>回</t>
    <rPh sb="0" eb="1">
      <t>カイ</t>
    </rPh>
    <phoneticPr fontId="1"/>
  </si>
  <si>
    <t>時間</t>
    <rPh sb="0" eb="2">
      <t>ジカン</t>
    </rPh>
    <phoneticPr fontId="1"/>
  </si>
  <si>
    <t>計</t>
    <rPh sb="0" eb="1">
      <t>ケイ</t>
    </rPh>
    <phoneticPr fontId="1"/>
  </si>
  <si>
    <t>　　　　　氏　　　　名</t>
    <rPh sb="5" eb="6">
      <t>シ</t>
    </rPh>
    <rPh sb="10" eb="11">
      <t>メイ</t>
    </rPh>
    <phoneticPr fontId="1"/>
  </si>
  <si>
    <t>　　　所       属</t>
    <rPh sb="3" eb="4">
      <t>ショ</t>
    </rPh>
    <rPh sb="11" eb="12">
      <t>ゾク</t>
    </rPh>
    <phoneticPr fontId="1"/>
  </si>
  <si>
    <t>派遣元　：　株式会社パートナー</t>
    <rPh sb="0" eb="2">
      <t>ハケン</t>
    </rPh>
    <rPh sb="2" eb="3">
      <t>モト</t>
    </rPh>
    <rPh sb="6" eb="8">
      <t>カブシキ</t>
    </rPh>
    <rPh sb="8" eb="10">
      <t>カイシャ</t>
    </rPh>
    <phoneticPr fontId="1"/>
  </si>
  <si>
    <t>代休</t>
    <rPh sb="0" eb="2">
      <t>ダイキュウ</t>
    </rPh>
    <phoneticPr fontId="1"/>
  </si>
  <si>
    <t>曜</t>
    <rPh sb="0" eb="1">
      <t>ヨウ</t>
    </rPh>
    <phoneticPr fontId="1"/>
  </si>
  <si>
    <t>日</t>
    <rPh sb="0" eb="1">
      <t>ニチ</t>
    </rPh>
    <phoneticPr fontId="1"/>
  </si>
  <si>
    <r>
      <t>　　　         　　　</t>
    </r>
    <r>
      <rPr>
        <b/>
        <sz val="11"/>
        <color indexed="8"/>
        <rFont val="ＭＳ Ｐゴシック"/>
        <family val="3"/>
        <charset val="128"/>
      </rPr>
      <t>印</t>
    </r>
    <rPh sb="15" eb="16">
      <t>イン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</si>
  <si>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</si>
  <si>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</si>
  <si>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早出</t>
    <rPh sb="0" eb="1">
      <t>ハヤ</t>
    </rPh>
    <rPh sb="1" eb="2">
      <t>デ</t>
    </rPh>
    <phoneticPr fontId="1"/>
  </si>
  <si>
    <t>残業</t>
    <rPh sb="0" eb="2">
      <t>ザンギョウ</t>
    </rPh>
    <phoneticPr fontId="1"/>
  </si>
  <si>
    <t>深夜</t>
    <rPh sb="0" eb="2">
      <t>シンヤ</t>
    </rPh>
    <phoneticPr fontId="1"/>
  </si>
  <si>
    <t>休日出勤</t>
    <rPh sb="0" eb="2">
      <t>キュウジツ</t>
    </rPh>
    <rPh sb="2" eb="4">
      <t>シュッキン</t>
    </rPh>
    <phoneticPr fontId="1"/>
  </si>
  <si>
    <t>休　日　出　勤</t>
    <rPh sb="0" eb="1">
      <t>キュウ</t>
    </rPh>
    <rPh sb="2" eb="3">
      <t>ニチ</t>
    </rPh>
    <rPh sb="4" eb="5">
      <t>デ</t>
    </rPh>
    <rPh sb="6" eb="7">
      <t>キン</t>
    </rPh>
    <phoneticPr fontId="1"/>
  </si>
  <si>
    <t>土曜出勤</t>
    <rPh sb="0" eb="2">
      <t>ドヨウ</t>
    </rPh>
    <rPh sb="2" eb="4">
      <t>シュッキン</t>
    </rPh>
    <phoneticPr fontId="1"/>
  </si>
  <si>
    <t>半休</t>
    <rPh sb="0" eb="2">
      <t>ハンキュウ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</si>
  <si>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</si>
  <si>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</si>
  <si>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特別休暇</t>
    <rPh sb="0" eb="2">
      <t>トクベツ</t>
    </rPh>
    <rPh sb="2" eb="4">
      <t>キュウカ</t>
    </rPh>
    <phoneticPr fontId="1"/>
  </si>
  <si>
    <t>　</t>
    <phoneticPr fontId="1"/>
  </si>
  <si>
    <t>　</t>
    <phoneticPr fontId="1"/>
  </si>
  <si>
    <t>備考</t>
    <rPh sb="0" eb="2">
      <t>ビコウ</t>
    </rPh>
    <phoneticPr fontId="1"/>
  </si>
  <si>
    <t>確認
印</t>
    <rPh sb="0" eb="2">
      <t>カクニン</t>
    </rPh>
    <rPh sb="3" eb="4">
      <t>イン</t>
    </rPh>
    <phoneticPr fontId="1"/>
  </si>
  <si>
    <t>・</t>
    <phoneticPr fontId="1"/>
  </si>
  <si>
    <t>派遣先確認：氏名　及び　印</t>
    <rPh sb="0" eb="2">
      <t>ハケン</t>
    </rPh>
    <rPh sb="2" eb="3">
      <t>サキ</t>
    </rPh>
    <rPh sb="3" eb="5">
      <t>カクニン</t>
    </rPh>
    <rPh sb="6" eb="8">
      <t>シメイ</t>
    </rPh>
    <rPh sb="9" eb="10">
      <t>オヨ</t>
    </rPh>
    <rPh sb="12" eb="13">
      <t>イン</t>
    </rPh>
    <phoneticPr fontId="1"/>
  </si>
  <si>
    <t>TEL:045-664-3681  FAX:045-664-3682</t>
    <phoneticPr fontId="1"/>
  </si>
  <si>
    <t>金</t>
  </si>
  <si>
    <t>土</t>
  </si>
  <si>
    <t>日</t>
  </si>
  <si>
    <t>月</t>
  </si>
  <si>
    <t>火</t>
  </si>
  <si>
    <t>水</t>
  </si>
  <si>
    <t>木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</si>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</sst>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\-#.00;"/>
    <numFmt numFmtId="177" formatCode="d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HGS明朝E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4"/>
      <color indexed="8"/>
      <name val="HG明朝E"/>
      <family val="1"/>
      <charset val="128"/>
    </font>
    <font>
      <u/>
      <sz val="14"/>
      <color indexed="8"/>
      <name val="HGP明朝B"/>
      <family val="1"/>
      <charset val="128"/>
    </font>
    <font>
      <b/>
      <sz val="11"/>
      <color indexed="8"/>
      <name val="HGS明朝E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right" vertical="center"/>
    </xf>
    <xf numFmtId="20" fontId="2" fillId="0" borderId="18" xfId="0" applyNumberFormat="1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right" vertical="center"/>
    </xf>
    <xf numFmtId="20" fontId="2" fillId="0" borderId="4" xfId="0" applyNumberFormat="1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20" fontId="2" fillId="0" borderId="27" xfId="0" applyNumberFormat="1" applyFont="1" applyBorder="1" applyAlignment="1">
      <alignment horizontal="right" vertical="center"/>
    </xf>
    <xf numFmtId="20" fontId="2" fillId="0" borderId="28" xfId="0" applyNumberFormat="1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5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176" fontId="2" fillId="0" borderId="35" xfId="0" applyNumberFormat="1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7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4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0" xfId="0" quotePrefix="1" applyFont="1" applyBorder="1" applyAlignment="1">
      <alignment horizontal="center" vertical="center"/>
    </xf>
    <xf numFmtId="0" fontId="8" fillId="0" borderId="44" xfId="0" quotePrefix="1" applyFont="1" applyBorder="1" applyAlignment="1">
      <alignment horizontal="center" vertical="center"/>
    </xf>
    <xf numFmtId="0" fontId="8" fillId="0" borderId="41" xfId="0" quotePrefix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4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7" fontId="14" fillId="3" borderId="26" xfId="0" applyNumberFormat="1" applyFont="1" applyFill="1" applyBorder="1" applyAlignment="1">
      <alignment horizontal="center" vertical="center"/>
    </xf>
    <xf numFmtId="177" fontId="14" fillId="0" borderId="26" xfId="0" applyNumberFormat="1" applyFont="1" applyBorder="1" applyAlignment="1">
      <alignment horizontal="center" vertical="center"/>
    </xf>
    <xf numFmtId="177" fontId="14" fillId="0" borderId="53" xfId="0" applyNumberFormat="1" applyFont="1" applyBorder="1" applyAlignment="1">
      <alignment horizontal="center" vertical="center"/>
    </xf>
    <xf numFmtId="177" fontId="14" fillId="3" borderId="53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workbookViewId="0">
      <selection activeCell="F21" sqref="F21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v>2024</v>
      </c>
      <c r="E2" s="110"/>
      <c r="F2" s="11" t="s">
        <v>25</v>
      </c>
      <c r="G2" s="87">
        <v>4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2">
        <v>45383</v>
      </c>
      <c r="B6" s="88" t="s">
        <v>47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2">
        <v>45384</v>
      </c>
      <c r="B7" s="88" t="s">
        <v>48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2">
        <v>45385</v>
      </c>
      <c r="B8" s="88" t="s">
        <v>49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2">
        <v>45386</v>
      </c>
      <c r="B9" s="88" t="s">
        <v>50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2">
        <v>45387</v>
      </c>
      <c r="B10" s="88" t="s">
        <v>44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3">
        <v>45388</v>
      </c>
      <c r="B11" s="89" t="s">
        <v>45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3">
        <v>45389</v>
      </c>
      <c r="B12" s="89" t="s">
        <v>46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2">
        <v>45390</v>
      </c>
      <c r="B13" s="88" t="s">
        <v>47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2">
        <v>45391</v>
      </c>
      <c r="B14" s="88" t="s">
        <v>48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2">
        <v>45392</v>
      </c>
      <c r="B15" s="88" t="s">
        <v>49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2">
        <v>45393</v>
      </c>
      <c r="B16" s="88" t="s">
        <v>50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2">
        <v>45394</v>
      </c>
      <c r="B17" s="88" t="s">
        <v>44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3">
        <v>45395</v>
      </c>
      <c r="B18" s="89" t="s">
        <v>45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3">
        <v>45396</v>
      </c>
      <c r="B19" s="89" t="s">
        <v>46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2">
        <v>45397</v>
      </c>
      <c r="B20" s="88" t="s">
        <v>47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2">
        <v>45398</v>
      </c>
      <c r="B21" s="88" t="s">
        <v>48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2">
        <v>45399</v>
      </c>
      <c r="B22" s="88" t="s">
        <v>49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2">
        <v>45400</v>
      </c>
      <c r="B23" s="88" t="s">
        <v>50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2">
        <v>45401</v>
      </c>
      <c r="B24" s="88" t="s">
        <v>44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3">
        <v>45402</v>
      </c>
      <c r="B25" s="89" t="s">
        <v>45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3">
        <v>45403</v>
      </c>
      <c r="B26" s="89" t="s">
        <v>46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2">
        <v>45404</v>
      </c>
      <c r="B27" s="88" t="s">
        <v>47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2">
        <v>45405</v>
      </c>
      <c r="B28" s="88" t="s">
        <v>48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2">
        <v>45406</v>
      </c>
      <c r="B29" s="88" t="s">
        <v>49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2">
        <v>45407</v>
      </c>
      <c r="B30" s="88" t="s">
        <v>50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2">
        <v>45408</v>
      </c>
      <c r="B31" s="88" t="s">
        <v>44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3">
        <v>45409</v>
      </c>
      <c r="B32" s="89" t="s">
        <v>45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3">
        <v>45410</v>
      </c>
      <c r="B33" s="89" t="s">
        <v>46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3">
        <v>45411</v>
      </c>
      <c r="B34" s="89" t="s">
        <v>47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2">
        <v>45412</v>
      </c>
      <c r="B35" s="88" t="s">
        <v>48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2"/>
      <c r="B36" s="88"/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'4月'!D2:E2+1</f>
        <v>2025</v>
      </c>
      <c r="E2" s="110"/>
      <c r="F2" s="11" t="s">
        <v>25</v>
      </c>
      <c r="G2" s="87">
        <v>1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0">
        <v>45658</v>
      </c>
      <c r="B6" s="89" t="s">
        <v>49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0">
        <v>45659</v>
      </c>
      <c r="B7" s="89" t="s">
        <v>50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0">
        <v>45660</v>
      </c>
      <c r="B8" s="89" t="s">
        <v>44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0">
        <v>45661</v>
      </c>
      <c r="B9" s="89" t="s">
        <v>45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0">
        <v>45662</v>
      </c>
      <c r="B10" s="89" t="s">
        <v>46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45663</v>
      </c>
      <c r="B11" s="88" t="s">
        <v>47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45664</v>
      </c>
      <c r="B12" s="88" t="s">
        <v>48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1">
        <v>45665</v>
      </c>
      <c r="B13" s="88" t="s">
        <v>49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45666</v>
      </c>
      <c r="B14" s="88" t="s">
        <v>50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45667</v>
      </c>
      <c r="B15" s="88" t="s">
        <v>44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0">
        <v>45668</v>
      </c>
      <c r="B16" s="89" t="s">
        <v>45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0">
        <v>45669</v>
      </c>
      <c r="B17" s="89" t="s">
        <v>46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0">
        <v>45670</v>
      </c>
      <c r="B18" s="89" t="s">
        <v>47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45671</v>
      </c>
      <c r="B19" s="88" t="s">
        <v>48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1">
        <v>45672</v>
      </c>
      <c r="B20" s="88" t="s">
        <v>49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1">
        <v>45673</v>
      </c>
      <c r="B21" s="88" t="s">
        <v>50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45674</v>
      </c>
      <c r="B22" s="88" t="s">
        <v>44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0">
        <v>45675</v>
      </c>
      <c r="B23" s="89" t="s">
        <v>45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0">
        <v>45676</v>
      </c>
      <c r="B24" s="89" t="s">
        <v>46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45677</v>
      </c>
      <c r="B25" s="88" t="s">
        <v>47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45678</v>
      </c>
      <c r="B26" s="88" t="s">
        <v>48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1">
        <v>45679</v>
      </c>
      <c r="B27" s="88" t="s">
        <v>49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1">
        <v>45680</v>
      </c>
      <c r="B28" s="88" t="s">
        <v>50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45681</v>
      </c>
      <c r="B29" s="88" t="s">
        <v>44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0">
        <v>45682</v>
      </c>
      <c r="B30" s="89" t="s">
        <v>45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0">
        <v>45683</v>
      </c>
      <c r="B31" s="89" t="s">
        <v>46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45684</v>
      </c>
      <c r="B32" s="88" t="s">
        <v>47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45685</v>
      </c>
      <c r="B33" s="88" t="s">
        <v>48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>
        <v>45686</v>
      </c>
      <c r="B34" s="88" t="s">
        <v>49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>
        <v>45687</v>
      </c>
      <c r="B35" s="88" t="s">
        <v>50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>
        <v>45688</v>
      </c>
      <c r="B36" s="88" t="s">
        <v>44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'4月'!D2:E2+1</f>
        <v>2025</v>
      </c>
      <c r="E2" s="110"/>
      <c r="F2" s="11" t="s">
        <v>25</v>
      </c>
      <c r="G2" s="87">
        <v>2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0">
        <v>45689</v>
      </c>
      <c r="B6" s="89" t="s">
        <v>45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0">
        <v>45690</v>
      </c>
      <c r="B7" s="89" t="s">
        <v>46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45691</v>
      </c>
      <c r="B8" s="88" t="s">
        <v>47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45692</v>
      </c>
      <c r="B9" s="88" t="s">
        <v>48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45693</v>
      </c>
      <c r="B10" s="88" t="s">
        <v>49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45694</v>
      </c>
      <c r="B11" s="88" t="s">
        <v>50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45695</v>
      </c>
      <c r="B12" s="88" t="s">
        <v>44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0">
        <v>45696</v>
      </c>
      <c r="B13" s="89" t="s">
        <v>45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0">
        <v>45697</v>
      </c>
      <c r="B14" s="89" t="s">
        <v>46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45698</v>
      </c>
      <c r="B15" s="88" t="s">
        <v>47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0">
        <v>45699</v>
      </c>
      <c r="B16" s="89" t="s">
        <v>48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45700</v>
      </c>
      <c r="B17" s="88" t="s">
        <v>49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45701</v>
      </c>
      <c r="B18" s="88" t="s">
        <v>50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45702</v>
      </c>
      <c r="B19" s="88" t="s">
        <v>44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0">
        <v>45703</v>
      </c>
      <c r="B20" s="89" t="s">
        <v>45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0">
        <v>45704</v>
      </c>
      <c r="B21" s="89" t="s">
        <v>46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45705</v>
      </c>
      <c r="B22" s="88" t="s">
        <v>47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45706</v>
      </c>
      <c r="B23" s="88" t="s">
        <v>48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45707</v>
      </c>
      <c r="B24" s="88" t="s">
        <v>49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45708</v>
      </c>
      <c r="B25" s="88" t="s">
        <v>50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45709</v>
      </c>
      <c r="B26" s="88" t="s">
        <v>44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0">
        <v>45710</v>
      </c>
      <c r="B27" s="89" t="s">
        <v>45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0">
        <v>45711</v>
      </c>
      <c r="B28" s="89" t="s">
        <v>46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0">
        <v>45712</v>
      </c>
      <c r="B29" s="89" t="s">
        <v>47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45713</v>
      </c>
      <c r="B30" s="88" t="s">
        <v>48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45714</v>
      </c>
      <c r="B31" s="88" t="s">
        <v>49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45715</v>
      </c>
      <c r="B32" s="88" t="s">
        <v>50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45716</v>
      </c>
      <c r="B33" s="88" t="s">
        <v>44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 t="s">
        <v>51</v>
      </c>
      <c r="B34" s="88" t="s">
        <v>51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/>
      <c r="B35" s="88"/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/>
      <c r="B36" s="88"/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6"/>
  <sheetViews>
    <sheetView topLeftCell="A7"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'4月'!D2:E2+1</f>
        <v>2025</v>
      </c>
      <c r="E2" s="110"/>
      <c r="F2" s="11" t="s">
        <v>25</v>
      </c>
      <c r="G2" s="87">
        <v>3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/>
      <c r="G5" s="81"/>
      <c r="H5" s="82"/>
      <c r="I5" s="83"/>
      <c r="J5" s="81"/>
      <c r="K5" s="82"/>
      <c r="L5" s="119"/>
      <c r="M5" s="122"/>
      <c r="N5" s="10" t="s">
        <v>10</v>
      </c>
    </row>
    <row r="6" spans="1:14" ht="22.15" customHeight="1" x14ac:dyDescent="0.15">
      <c r="A6" s="90">
        <v>45717</v>
      </c>
      <c r="B6" s="89" t="s">
        <v>45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0">
        <v>45718</v>
      </c>
      <c r="B7" s="89" t="s">
        <v>46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45719</v>
      </c>
      <c r="B8" s="88" t="s">
        <v>47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45720</v>
      </c>
      <c r="B9" s="88" t="s">
        <v>48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45721</v>
      </c>
      <c r="B10" s="88" t="s">
        <v>49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45722</v>
      </c>
      <c r="B11" s="88" t="s">
        <v>50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45723</v>
      </c>
      <c r="B12" s="88" t="s">
        <v>44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0">
        <v>45724</v>
      </c>
      <c r="B13" s="89" t="s">
        <v>45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0">
        <v>45725</v>
      </c>
      <c r="B14" s="89" t="s">
        <v>46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45726</v>
      </c>
      <c r="B15" s="88" t="s">
        <v>47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45727</v>
      </c>
      <c r="B16" s="88" t="s">
        <v>48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45728</v>
      </c>
      <c r="B17" s="88" t="s">
        <v>49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45729</v>
      </c>
      <c r="B18" s="88" t="s">
        <v>50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45730</v>
      </c>
      <c r="B19" s="88" t="s">
        <v>44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0">
        <v>45731</v>
      </c>
      <c r="B20" s="89" t="s">
        <v>45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0">
        <v>45732</v>
      </c>
      <c r="B21" s="89" t="s">
        <v>46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45733</v>
      </c>
      <c r="B22" s="88" t="s">
        <v>47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45734</v>
      </c>
      <c r="B23" s="88" t="s">
        <v>48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45735</v>
      </c>
      <c r="B24" s="88" t="s">
        <v>49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0">
        <v>45736</v>
      </c>
      <c r="B25" s="89" t="s">
        <v>50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45737</v>
      </c>
      <c r="B26" s="88" t="s">
        <v>44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0">
        <v>45738</v>
      </c>
      <c r="B27" s="89" t="s">
        <v>45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0">
        <v>45739</v>
      </c>
      <c r="B28" s="89" t="s">
        <v>46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45740</v>
      </c>
      <c r="B29" s="88" t="s">
        <v>47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45741</v>
      </c>
      <c r="B30" s="88" t="s">
        <v>48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45742</v>
      </c>
      <c r="B31" s="88" t="s">
        <v>49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45743</v>
      </c>
      <c r="B32" s="88" t="s">
        <v>50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45744</v>
      </c>
      <c r="B33" s="88" t="s">
        <v>44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0">
        <v>45745</v>
      </c>
      <c r="B34" s="89" t="s">
        <v>45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0">
        <v>45746</v>
      </c>
      <c r="B35" s="89" t="s">
        <v>46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>
        <v>45747</v>
      </c>
      <c r="B36" s="88" t="s">
        <v>47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N46"/>
  <sheetViews>
    <sheetView tabSelected="1" topLeftCell="A22" workbookViewId="0">
      <selection activeCell="H8" sqref="H8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 t="s">
        <v>37</v>
      </c>
      <c r="E2" s="110"/>
      <c r="F2" s="11" t="s">
        <v>25</v>
      </c>
      <c r="G2" s="87" t="s">
        <v>38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1">
        <v>1</v>
      </c>
      <c r="B6" s="2"/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3">
        <v>2</v>
      </c>
      <c r="B7" s="4"/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5">
        <v>3</v>
      </c>
      <c r="B8" s="4"/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3">
        <v>4</v>
      </c>
      <c r="B9" s="4"/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5">
        <v>5</v>
      </c>
      <c r="B10" s="4"/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3">
        <v>6</v>
      </c>
      <c r="B11" s="4"/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5">
        <v>7</v>
      </c>
      <c r="B12" s="4"/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3">
        <v>8</v>
      </c>
      <c r="B13" s="4"/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3">
        <v>9</v>
      </c>
      <c r="B14" s="4"/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5">
        <v>10</v>
      </c>
      <c r="B15" s="4"/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5">
        <v>11</v>
      </c>
      <c r="B16" s="4"/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3">
        <v>12</v>
      </c>
      <c r="B17" s="4"/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5">
        <v>13</v>
      </c>
      <c r="B18" s="4"/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3">
        <v>14</v>
      </c>
      <c r="B19" s="4"/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5">
        <v>15</v>
      </c>
      <c r="B20" s="4"/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3">
        <v>16</v>
      </c>
      <c r="B21" s="4"/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5">
        <v>17</v>
      </c>
      <c r="B22" s="4"/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3">
        <v>18</v>
      </c>
      <c r="B23" s="4"/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5">
        <v>19</v>
      </c>
      <c r="B24" s="4"/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3">
        <v>20</v>
      </c>
      <c r="B25" s="4"/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5">
        <v>21</v>
      </c>
      <c r="B26" s="4"/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3">
        <v>22</v>
      </c>
      <c r="B27" s="4"/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5">
        <v>23</v>
      </c>
      <c r="B28" s="4"/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3">
        <v>24</v>
      </c>
      <c r="B29" s="4"/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5">
        <v>25</v>
      </c>
      <c r="B30" s="4"/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3">
        <v>26</v>
      </c>
      <c r="B31" s="4"/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5">
        <v>27</v>
      </c>
      <c r="B32" s="4"/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3">
        <v>28</v>
      </c>
      <c r="B33" s="4"/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5">
        <v>29</v>
      </c>
      <c r="B34" s="4"/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5">
        <v>30</v>
      </c>
      <c r="B35" s="4"/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6">
        <v>31</v>
      </c>
      <c r="B36" s="4"/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23"/>
      <c r="J40" s="124"/>
      <c r="K40" s="125"/>
      <c r="L40" s="126"/>
      <c r="M40" s="126"/>
      <c r="N40" s="127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G31" sqref="G31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5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1">
        <v>45413</v>
      </c>
      <c r="B6" s="88" t="s">
        <v>49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1">
        <v>45414</v>
      </c>
      <c r="B7" s="88" t="s">
        <v>50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0">
        <v>45415</v>
      </c>
      <c r="B8" s="89" t="s">
        <v>44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0">
        <v>45416</v>
      </c>
      <c r="B9" s="89" t="s">
        <v>45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0">
        <v>45417</v>
      </c>
      <c r="B10" s="89" t="s">
        <v>46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0">
        <v>45418</v>
      </c>
      <c r="B11" s="89" t="s">
        <v>47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45419</v>
      </c>
      <c r="B12" s="88" t="s">
        <v>48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1">
        <v>45420</v>
      </c>
      <c r="B13" s="88" t="s">
        <v>49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45421</v>
      </c>
      <c r="B14" s="88" t="s">
        <v>50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45422</v>
      </c>
      <c r="B15" s="88" t="s">
        <v>44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0">
        <v>45423</v>
      </c>
      <c r="B16" s="89" t="s">
        <v>45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0">
        <v>45424</v>
      </c>
      <c r="B17" s="89" t="s">
        <v>46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45425</v>
      </c>
      <c r="B18" s="88" t="s">
        <v>47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45426</v>
      </c>
      <c r="B19" s="88" t="s">
        <v>48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1">
        <v>45427</v>
      </c>
      <c r="B20" s="88" t="s">
        <v>49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1">
        <v>45428</v>
      </c>
      <c r="B21" s="88" t="s">
        <v>50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45429</v>
      </c>
      <c r="B22" s="88" t="s">
        <v>44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0">
        <v>45430</v>
      </c>
      <c r="B23" s="89" t="s">
        <v>45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0">
        <v>45431</v>
      </c>
      <c r="B24" s="89" t="s">
        <v>46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45432</v>
      </c>
      <c r="B25" s="88" t="s">
        <v>47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45433</v>
      </c>
      <c r="B26" s="88" t="s">
        <v>48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1">
        <v>45434</v>
      </c>
      <c r="B27" s="88" t="s">
        <v>49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1">
        <v>45435</v>
      </c>
      <c r="B28" s="88" t="s">
        <v>50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45436</v>
      </c>
      <c r="B29" s="88" t="s">
        <v>44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0">
        <v>45437</v>
      </c>
      <c r="B30" s="89" t="s">
        <v>45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0">
        <v>45438</v>
      </c>
      <c r="B31" s="89" t="s">
        <v>46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45439</v>
      </c>
      <c r="B32" s="88" t="s">
        <v>47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45440</v>
      </c>
      <c r="B33" s="88" t="s">
        <v>48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>
        <v>45441</v>
      </c>
      <c r="B34" s="88" t="s">
        <v>49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>
        <v>45442</v>
      </c>
      <c r="B35" s="88" t="s">
        <v>50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>
        <v>45443</v>
      </c>
      <c r="B36" s="88" t="s">
        <v>44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6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0">
        <v>45444</v>
      </c>
      <c r="B6" s="89" t="s">
        <v>45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0">
        <v>45445</v>
      </c>
      <c r="B7" s="89" t="s">
        <v>46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45446</v>
      </c>
      <c r="B8" s="88" t="s">
        <v>47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45447</v>
      </c>
      <c r="B9" s="88" t="s">
        <v>48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45448</v>
      </c>
      <c r="B10" s="88" t="s">
        <v>49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45449</v>
      </c>
      <c r="B11" s="88" t="s">
        <v>50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45450</v>
      </c>
      <c r="B12" s="88" t="s">
        <v>44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0">
        <v>45451</v>
      </c>
      <c r="B13" s="89" t="s">
        <v>45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0">
        <v>45452</v>
      </c>
      <c r="B14" s="89" t="s">
        <v>46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45453</v>
      </c>
      <c r="B15" s="88" t="s">
        <v>47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45454</v>
      </c>
      <c r="B16" s="88" t="s">
        <v>48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45455</v>
      </c>
      <c r="B17" s="88" t="s">
        <v>49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45456</v>
      </c>
      <c r="B18" s="88" t="s">
        <v>50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45457</v>
      </c>
      <c r="B19" s="88" t="s">
        <v>44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0">
        <v>45458</v>
      </c>
      <c r="B20" s="89" t="s">
        <v>45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0">
        <v>45459</v>
      </c>
      <c r="B21" s="89" t="s">
        <v>46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45460</v>
      </c>
      <c r="B22" s="88" t="s">
        <v>47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45461</v>
      </c>
      <c r="B23" s="88" t="s">
        <v>48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45462</v>
      </c>
      <c r="B24" s="88" t="s">
        <v>49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45463</v>
      </c>
      <c r="B25" s="88" t="s">
        <v>50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45464</v>
      </c>
      <c r="B26" s="88" t="s">
        <v>44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0">
        <v>45465</v>
      </c>
      <c r="B27" s="89" t="s">
        <v>45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0">
        <v>45466</v>
      </c>
      <c r="B28" s="89" t="s">
        <v>46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45467</v>
      </c>
      <c r="B29" s="88" t="s">
        <v>47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45468</v>
      </c>
      <c r="B30" s="88" t="s">
        <v>48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45469</v>
      </c>
      <c r="B31" s="88" t="s">
        <v>49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45470</v>
      </c>
      <c r="B32" s="88" t="s">
        <v>50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45471</v>
      </c>
      <c r="B33" s="88" t="s">
        <v>44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0">
        <v>45472</v>
      </c>
      <c r="B34" s="89" t="s">
        <v>45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0">
        <v>45473</v>
      </c>
      <c r="B35" s="89" t="s">
        <v>46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/>
      <c r="B36" s="88"/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7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1">
        <v>45474</v>
      </c>
      <c r="B6" s="88" t="s">
        <v>47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1">
        <v>45475</v>
      </c>
      <c r="B7" s="88" t="s">
        <v>48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45476</v>
      </c>
      <c r="B8" s="88" t="s">
        <v>49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45477</v>
      </c>
      <c r="B9" s="88" t="s">
        <v>50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45478</v>
      </c>
      <c r="B10" s="88" t="s">
        <v>44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0">
        <v>45479</v>
      </c>
      <c r="B11" s="89" t="s">
        <v>45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0">
        <v>45480</v>
      </c>
      <c r="B12" s="89" t="s">
        <v>46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1">
        <v>45481</v>
      </c>
      <c r="B13" s="88" t="s">
        <v>47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45482</v>
      </c>
      <c r="B14" s="88" t="s">
        <v>48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45483</v>
      </c>
      <c r="B15" s="88" t="s">
        <v>49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45484</v>
      </c>
      <c r="B16" s="88" t="s">
        <v>50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45485</v>
      </c>
      <c r="B17" s="88" t="s">
        <v>44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0">
        <v>45486</v>
      </c>
      <c r="B18" s="89" t="s">
        <v>45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0">
        <v>45487</v>
      </c>
      <c r="B19" s="89" t="s">
        <v>46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0">
        <v>45488</v>
      </c>
      <c r="B20" s="89" t="s">
        <v>47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1">
        <v>45489</v>
      </c>
      <c r="B21" s="88" t="s">
        <v>48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45490</v>
      </c>
      <c r="B22" s="88" t="s">
        <v>49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45491</v>
      </c>
      <c r="B23" s="88" t="s">
        <v>50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45492</v>
      </c>
      <c r="B24" s="88" t="s">
        <v>44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0">
        <v>45493</v>
      </c>
      <c r="B25" s="89" t="s">
        <v>45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0">
        <v>45494</v>
      </c>
      <c r="B26" s="89" t="s">
        <v>46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1">
        <v>45495</v>
      </c>
      <c r="B27" s="88" t="s">
        <v>47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1">
        <v>45496</v>
      </c>
      <c r="B28" s="88" t="s">
        <v>48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45497</v>
      </c>
      <c r="B29" s="88" t="s">
        <v>49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45498</v>
      </c>
      <c r="B30" s="88" t="s">
        <v>50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45499</v>
      </c>
      <c r="B31" s="88" t="s">
        <v>44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0">
        <v>45500</v>
      </c>
      <c r="B32" s="89" t="s">
        <v>45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0">
        <v>45501</v>
      </c>
      <c r="B33" s="89" t="s">
        <v>46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>
        <v>45502</v>
      </c>
      <c r="B34" s="88" t="s">
        <v>47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>
        <v>45503</v>
      </c>
      <c r="B35" s="88" t="s">
        <v>48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>
        <v>45504</v>
      </c>
      <c r="B36" s="88" t="s">
        <v>49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8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1">
        <v>45505</v>
      </c>
      <c r="B6" s="88" t="s">
        <v>50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1">
        <v>45506</v>
      </c>
      <c r="B7" s="88" t="s">
        <v>44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0">
        <v>45507</v>
      </c>
      <c r="B8" s="89" t="s">
        <v>45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0">
        <v>45508</v>
      </c>
      <c r="B9" s="89" t="s">
        <v>46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45509</v>
      </c>
      <c r="B10" s="88" t="s">
        <v>47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45510</v>
      </c>
      <c r="B11" s="88" t="s">
        <v>48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45511</v>
      </c>
      <c r="B12" s="88" t="s">
        <v>49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1">
        <v>45512</v>
      </c>
      <c r="B13" s="88" t="s">
        <v>50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45513</v>
      </c>
      <c r="B14" s="88" t="s">
        <v>44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0">
        <v>45514</v>
      </c>
      <c r="B15" s="89" t="s">
        <v>45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0">
        <v>45515</v>
      </c>
      <c r="B16" s="89" t="s">
        <v>46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0">
        <v>45516</v>
      </c>
      <c r="B17" s="89" t="s">
        <v>47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45517</v>
      </c>
      <c r="B18" s="88" t="s">
        <v>48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45518</v>
      </c>
      <c r="B19" s="88" t="s">
        <v>49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1">
        <v>45519</v>
      </c>
      <c r="B20" s="88" t="s">
        <v>50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1">
        <v>45520</v>
      </c>
      <c r="B21" s="88" t="s">
        <v>44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0">
        <v>45521</v>
      </c>
      <c r="B22" s="89" t="s">
        <v>45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0">
        <v>45522</v>
      </c>
      <c r="B23" s="89" t="s">
        <v>46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45523</v>
      </c>
      <c r="B24" s="88" t="s">
        <v>47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45524</v>
      </c>
      <c r="B25" s="88" t="s">
        <v>48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45525</v>
      </c>
      <c r="B26" s="88" t="s">
        <v>49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1">
        <v>45526</v>
      </c>
      <c r="B27" s="88" t="s">
        <v>50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1">
        <v>45527</v>
      </c>
      <c r="B28" s="88" t="s">
        <v>44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0">
        <v>45528</v>
      </c>
      <c r="B29" s="89" t="s">
        <v>45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0">
        <v>45529</v>
      </c>
      <c r="B30" s="89" t="s">
        <v>46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45530</v>
      </c>
      <c r="B31" s="88" t="s">
        <v>47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45531</v>
      </c>
      <c r="B32" s="88" t="s">
        <v>48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45532</v>
      </c>
      <c r="B33" s="88" t="s">
        <v>49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>
        <v>45533</v>
      </c>
      <c r="B34" s="88" t="s">
        <v>50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>
        <v>45534</v>
      </c>
      <c r="B35" s="88" t="s">
        <v>44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0">
        <v>45535</v>
      </c>
      <c r="B36" s="89" t="s">
        <v>45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9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0">
        <v>45536</v>
      </c>
      <c r="B6" s="89" t="s">
        <v>46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1">
        <v>45537</v>
      </c>
      <c r="B7" s="88" t="s">
        <v>47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45538</v>
      </c>
      <c r="B8" s="88" t="s">
        <v>48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45539</v>
      </c>
      <c r="B9" s="88" t="s">
        <v>49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45540</v>
      </c>
      <c r="B10" s="88" t="s">
        <v>50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45541</v>
      </c>
      <c r="B11" s="88" t="s">
        <v>44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0">
        <v>45542</v>
      </c>
      <c r="B12" s="89" t="s">
        <v>45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0">
        <v>45543</v>
      </c>
      <c r="B13" s="89" t="s">
        <v>46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45544</v>
      </c>
      <c r="B14" s="88" t="s">
        <v>47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45545</v>
      </c>
      <c r="B15" s="88" t="s">
        <v>48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45546</v>
      </c>
      <c r="B16" s="88" t="s">
        <v>49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45547</v>
      </c>
      <c r="B17" s="88" t="s">
        <v>50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45548</v>
      </c>
      <c r="B18" s="88" t="s">
        <v>44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0">
        <v>45549</v>
      </c>
      <c r="B19" s="89" t="s">
        <v>45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0">
        <v>45550</v>
      </c>
      <c r="B20" s="89" t="s">
        <v>46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0">
        <v>45551</v>
      </c>
      <c r="B21" s="89" t="s">
        <v>47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45552</v>
      </c>
      <c r="B22" s="88" t="s">
        <v>48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45553</v>
      </c>
      <c r="B23" s="88" t="s">
        <v>49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45554</v>
      </c>
      <c r="B24" s="88" t="s">
        <v>50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45555</v>
      </c>
      <c r="B25" s="88" t="s">
        <v>44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0">
        <v>45556</v>
      </c>
      <c r="B26" s="89" t="s">
        <v>45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0">
        <v>45557</v>
      </c>
      <c r="B27" s="89" t="s">
        <v>46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0">
        <v>45558</v>
      </c>
      <c r="B28" s="89" t="s">
        <v>47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45559</v>
      </c>
      <c r="B29" s="88" t="s">
        <v>48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45560</v>
      </c>
      <c r="B30" s="88" t="s">
        <v>49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45561</v>
      </c>
      <c r="B31" s="88" t="s">
        <v>50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45562</v>
      </c>
      <c r="B32" s="88" t="s">
        <v>44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0">
        <v>45563</v>
      </c>
      <c r="B33" s="89" t="s">
        <v>45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0">
        <v>45564</v>
      </c>
      <c r="B34" s="89" t="s">
        <v>46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>
        <v>45565</v>
      </c>
      <c r="B35" s="88" t="s">
        <v>47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/>
      <c r="B36" s="88"/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10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1">
        <v>45566</v>
      </c>
      <c r="B6" s="88" t="s">
        <v>48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1">
        <v>45567</v>
      </c>
      <c r="B7" s="88" t="s">
        <v>49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45568</v>
      </c>
      <c r="B8" s="88" t="s">
        <v>50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45569</v>
      </c>
      <c r="B9" s="88" t="s">
        <v>44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0">
        <v>45570</v>
      </c>
      <c r="B10" s="89" t="s">
        <v>45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0">
        <v>45571</v>
      </c>
      <c r="B11" s="89" t="s">
        <v>46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45572</v>
      </c>
      <c r="B12" s="88" t="s">
        <v>47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1">
        <v>45573</v>
      </c>
      <c r="B13" s="88" t="s">
        <v>48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45574</v>
      </c>
      <c r="B14" s="88" t="s">
        <v>49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45575</v>
      </c>
      <c r="B15" s="88" t="s">
        <v>50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45576</v>
      </c>
      <c r="B16" s="88" t="s">
        <v>44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0">
        <v>45577</v>
      </c>
      <c r="B17" s="89" t="s">
        <v>45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0">
        <v>45578</v>
      </c>
      <c r="B18" s="89" t="s">
        <v>46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0">
        <v>45579</v>
      </c>
      <c r="B19" s="89" t="s">
        <v>47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1">
        <v>45580</v>
      </c>
      <c r="B20" s="88" t="s">
        <v>48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1">
        <v>45581</v>
      </c>
      <c r="B21" s="88" t="s">
        <v>49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45582</v>
      </c>
      <c r="B22" s="88" t="s">
        <v>50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45583</v>
      </c>
      <c r="B23" s="88" t="s">
        <v>44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0">
        <v>45584</v>
      </c>
      <c r="B24" s="89" t="s">
        <v>45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0">
        <v>45585</v>
      </c>
      <c r="B25" s="89" t="s">
        <v>46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45586</v>
      </c>
      <c r="B26" s="88" t="s">
        <v>47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1">
        <v>45587</v>
      </c>
      <c r="B27" s="88" t="s">
        <v>48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1">
        <v>45588</v>
      </c>
      <c r="B28" s="88" t="s">
        <v>49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45589</v>
      </c>
      <c r="B29" s="88" t="s">
        <v>50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45590</v>
      </c>
      <c r="B30" s="88" t="s">
        <v>44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0">
        <v>45591</v>
      </c>
      <c r="B31" s="89" t="s">
        <v>45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0">
        <v>45592</v>
      </c>
      <c r="B32" s="89" t="s">
        <v>46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45593</v>
      </c>
      <c r="B33" s="88" t="s">
        <v>47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>
        <v>45594</v>
      </c>
      <c r="B34" s="88" t="s">
        <v>48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1">
        <v>45595</v>
      </c>
      <c r="B35" s="88" t="s">
        <v>49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>
        <v>45596</v>
      </c>
      <c r="B36" s="88" t="s">
        <v>50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11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1">
        <v>45597</v>
      </c>
      <c r="B6" s="88" t="s">
        <v>44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0">
        <v>45598</v>
      </c>
      <c r="B7" s="89" t="s">
        <v>45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0">
        <v>45599</v>
      </c>
      <c r="B8" s="89" t="s">
        <v>46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0">
        <v>45600</v>
      </c>
      <c r="B9" s="89" t="s">
        <v>47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45601</v>
      </c>
      <c r="B10" s="88" t="s">
        <v>48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45602</v>
      </c>
      <c r="B11" s="88" t="s">
        <v>49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1">
        <v>45603</v>
      </c>
      <c r="B12" s="88" t="s">
        <v>50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1">
        <v>45604</v>
      </c>
      <c r="B13" s="88" t="s">
        <v>44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0">
        <v>45605</v>
      </c>
      <c r="B14" s="89" t="s">
        <v>45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0">
        <v>45606</v>
      </c>
      <c r="B15" s="89" t="s">
        <v>46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45607</v>
      </c>
      <c r="B16" s="88" t="s">
        <v>47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45608</v>
      </c>
      <c r="B17" s="88" t="s">
        <v>48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45609</v>
      </c>
      <c r="B18" s="88" t="s">
        <v>49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1">
        <v>45610</v>
      </c>
      <c r="B19" s="88" t="s">
        <v>50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1">
        <v>45611</v>
      </c>
      <c r="B20" s="88" t="s">
        <v>44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0">
        <v>45612</v>
      </c>
      <c r="B21" s="89" t="s">
        <v>45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0">
        <v>45613</v>
      </c>
      <c r="B22" s="89" t="s">
        <v>46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45614</v>
      </c>
      <c r="B23" s="88" t="s">
        <v>47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45615</v>
      </c>
      <c r="B24" s="88" t="s">
        <v>48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45616</v>
      </c>
      <c r="B25" s="88" t="s">
        <v>49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1">
        <v>45617</v>
      </c>
      <c r="B26" s="88" t="s">
        <v>50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1">
        <v>45618</v>
      </c>
      <c r="B27" s="88" t="s">
        <v>44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0">
        <v>45619</v>
      </c>
      <c r="B28" s="89" t="s">
        <v>45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0">
        <v>45620</v>
      </c>
      <c r="B29" s="89" t="s">
        <v>46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45621</v>
      </c>
      <c r="B30" s="88" t="s">
        <v>47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45622</v>
      </c>
      <c r="B31" s="88" t="s">
        <v>48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45623</v>
      </c>
      <c r="B32" s="88" t="s">
        <v>49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1">
        <v>45624</v>
      </c>
      <c r="B33" s="88" t="s">
        <v>50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1">
        <v>45625</v>
      </c>
      <c r="B34" s="88" t="s">
        <v>44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0">
        <v>45626</v>
      </c>
      <c r="B35" s="89" t="s">
        <v>45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1"/>
      <c r="B36" s="88"/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workbookViewId="0">
      <selection activeCell="C6" sqref="C6"/>
    </sheetView>
  </sheetViews>
  <sheetFormatPr defaultColWidth="9" defaultRowHeight="13.5" x14ac:dyDescent="0.15"/>
  <cols>
    <col min="1" max="1" width="5.625" style="7" customWidth="1"/>
    <col min="2" max="2" width="4.875" style="7" customWidth="1"/>
    <col min="3" max="4" width="7.625" style="7" customWidth="1"/>
    <col min="5" max="11" width="6.625" style="7" customWidth="1"/>
    <col min="12" max="12" width="10.5" style="7" customWidth="1"/>
    <col min="13" max="13" width="5.125" style="7" customWidth="1"/>
    <col min="14" max="16384" width="9" style="7"/>
  </cols>
  <sheetData>
    <row r="1" spans="1:14" ht="21" customHeight="1" x14ac:dyDescent="0.15">
      <c r="D1" s="56"/>
      <c r="E1" s="57" t="s">
        <v>0</v>
      </c>
      <c r="F1" s="58"/>
      <c r="G1" s="58"/>
      <c r="H1" s="58"/>
      <c r="L1" s="59"/>
      <c r="M1" s="59"/>
      <c r="N1" s="59"/>
    </row>
    <row r="2" spans="1:14" ht="23.25" customHeight="1" thickBot="1" x14ac:dyDescent="0.2">
      <c r="A2" s="8"/>
      <c r="C2" s="8"/>
      <c r="D2" s="110">
        <f>'4月'!D2:E2</f>
        <v>2024</v>
      </c>
      <c r="E2" s="110"/>
      <c r="F2" s="11" t="s">
        <v>25</v>
      </c>
      <c r="G2" s="87">
        <v>12</v>
      </c>
      <c r="H2" s="11" t="s">
        <v>26</v>
      </c>
      <c r="I2" s="60"/>
      <c r="J2" s="11"/>
      <c r="K2" s="11"/>
      <c r="L2" s="8"/>
      <c r="M2" s="8"/>
      <c r="N2" s="8"/>
    </row>
    <row r="3" spans="1:14" ht="12" customHeight="1" x14ac:dyDescent="0.15">
      <c r="A3" s="61" t="s">
        <v>2</v>
      </c>
      <c r="B3" s="62" t="s">
        <v>22</v>
      </c>
      <c r="C3" s="63" t="s">
        <v>4</v>
      </c>
      <c r="D3" s="64"/>
      <c r="E3" s="65" t="s">
        <v>5</v>
      </c>
      <c r="F3" s="66" t="s">
        <v>7</v>
      </c>
      <c r="G3" s="63"/>
      <c r="H3" s="64"/>
      <c r="I3" s="114" t="s">
        <v>31</v>
      </c>
      <c r="J3" s="115"/>
      <c r="K3" s="116"/>
      <c r="L3" s="117" t="s">
        <v>39</v>
      </c>
      <c r="M3" s="120" t="s">
        <v>40</v>
      </c>
      <c r="N3" s="14" t="s">
        <v>8</v>
      </c>
    </row>
    <row r="4" spans="1:14" ht="12" customHeight="1" x14ac:dyDescent="0.15">
      <c r="A4" s="67"/>
      <c r="B4" s="68"/>
      <c r="C4" s="69"/>
      <c r="D4" s="70"/>
      <c r="E4" s="71" t="s">
        <v>41</v>
      </c>
      <c r="F4" s="72" t="s">
        <v>27</v>
      </c>
      <c r="G4" s="73" t="s">
        <v>28</v>
      </c>
      <c r="H4" s="74" t="s">
        <v>29</v>
      </c>
      <c r="I4" s="75" t="s">
        <v>14</v>
      </c>
      <c r="J4" s="73" t="s">
        <v>29</v>
      </c>
      <c r="K4" s="74" t="s">
        <v>21</v>
      </c>
      <c r="L4" s="118"/>
      <c r="M4" s="121"/>
      <c r="N4" s="18" t="s">
        <v>9</v>
      </c>
    </row>
    <row r="5" spans="1:14" ht="12" customHeight="1" thickBot="1" x14ac:dyDescent="0.2">
      <c r="A5" s="76" t="s">
        <v>3</v>
      </c>
      <c r="B5" s="77" t="s">
        <v>23</v>
      </c>
      <c r="C5" s="78" t="s">
        <v>12</v>
      </c>
      <c r="D5" s="77" t="s">
        <v>13</v>
      </c>
      <c r="E5" s="79" t="s">
        <v>6</v>
      </c>
      <c r="F5" s="80">
        <v>1.25</v>
      </c>
      <c r="G5" s="81">
        <v>1.25</v>
      </c>
      <c r="H5" s="82">
        <v>1.5</v>
      </c>
      <c r="I5" s="83">
        <v>1.35</v>
      </c>
      <c r="J5" s="81">
        <v>1.6</v>
      </c>
      <c r="K5" s="82"/>
      <c r="L5" s="119"/>
      <c r="M5" s="122"/>
      <c r="N5" s="10" t="s">
        <v>10</v>
      </c>
    </row>
    <row r="6" spans="1:14" ht="22.15" customHeight="1" x14ac:dyDescent="0.15">
      <c r="A6" s="90">
        <v>45627</v>
      </c>
      <c r="B6" s="89" t="s">
        <v>46</v>
      </c>
      <c r="C6" s="19"/>
      <c r="D6" s="20"/>
      <c r="E6" s="13"/>
      <c r="F6" s="21"/>
      <c r="G6" s="22"/>
      <c r="H6" s="23"/>
      <c r="I6" s="21"/>
      <c r="J6" s="22"/>
      <c r="K6" s="23"/>
      <c r="L6" s="12"/>
      <c r="M6" s="47"/>
      <c r="N6" s="24" t="s">
        <v>8</v>
      </c>
    </row>
    <row r="7" spans="1:14" ht="22.15" customHeight="1" x14ac:dyDescent="0.15">
      <c r="A7" s="91">
        <v>45628</v>
      </c>
      <c r="B7" s="88" t="s">
        <v>47</v>
      </c>
      <c r="C7" s="25"/>
      <c r="D7" s="26"/>
      <c r="E7" s="27"/>
      <c r="F7" s="28"/>
      <c r="G7" s="29"/>
      <c r="H7" s="30"/>
      <c r="I7" s="28"/>
      <c r="J7" s="29"/>
      <c r="K7" s="30"/>
      <c r="L7" s="53"/>
      <c r="M7" s="34"/>
      <c r="N7" s="31"/>
    </row>
    <row r="8" spans="1:14" ht="22.15" customHeight="1" thickBot="1" x14ac:dyDescent="0.2">
      <c r="A8" s="91">
        <v>45629</v>
      </c>
      <c r="B8" s="88" t="s">
        <v>48</v>
      </c>
      <c r="C8" s="25"/>
      <c r="D8" s="26"/>
      <c r="E8" s="27"/>
      <c r="F8" s="28"/>
      <c r="G8" s="29"/>
      <c r="H8" s="30"/>
      <c r="I8" s="28"/>
      <c r="J8" s="29"/>
      <c r="K8" s="30"/>
      <c r="L8" s="55"/>
      <c r="M8" s="34"/>
      <c r="N8" s="10" t="s">
        <v>1</v>
      </c>
    </row>
    <row r="9" spans="1:14" ht="22.15" customHeight="1" x14ac:dyDescent="0.15">
      <c r="A9" s="91">
        <v>45630</v>
      </c>
      <c r="B9" s="88" t="s">
        <v>49</v>
      </c>
      <c r="C9" s="25"/>
      <c r="D9" s="26"/>
      <c r="E9" s="27"/>
      <c r="F9" s="28"/>
      <c r="G9" s="29"/>
      <c r="H9" s="30"/>
      <c r="I9" s="28"/>
      <c r="J9" s="29"/>
      <c r="K9" s="30"/>
      <c r="L9" s="53"/>
      <c r="M9" s="34"/>
      <c r="N9" s="54" t="s">
        <v>30</v>
      </c>
    </row>
    <row r="10" spans="1:14" ht="22.15" customHeight="1" x14ac:dyDescent="0.15">
      <c r="A10" s="91">
        <v>45631</v>
      </c>
      <c r="B10" s="88" t="s">
        <v>50</v>
      </c>
      <c r="C10" s="19"/>
      <c r="D10" s="26"/>
      <c r="E10" s="27"/>
      <c r="F10" s="28"/>
      <c r="G10" s="29"/>
      <c r="H10" s="30"/>
      <c r="I10" s="28"/>
      <c r="J10" s="29"/>
      <c r="K10" s="30"/>
      <c r="L10" s="53"/>
      <c r="M10" s="34"/>
      <c r="N10" s="31"/>
    </row>
    <row r="11" spans="1:14" ht="22.15" customHeight="1" thickBot="1" x14ac:dyDescent="0.2">
      <c r="A11" s="91">
        <v>45632</v>
      </c>
      <c r="B11" s="88" t="s">
        <v>44</v>
      </c>
      <c r="C11" s="25"/>
      <c r="D11" s="26"/>
      <c r="E11" s="27"/>
      <c r="F11" s="28"/>
      <c r="G11" s="29"/>
      <c r="H11" s="30"/>
      <c r="I11" s="28"/>
      <c r="J11" s="29"/>
      <c r="K11" s="30"/>
      <c r="L11" s="53"/>
      <c r="M11" s="34"/>
      <c r="N11" s="10" t="s">
        <v>1</v>
      </c>
    </row>
    <row r="12" spans="1:14" ht="22.15" customHeight="1" x14ac:dyDescent="0.15">
      <c r="A12" s="90">
        <v>45633</v>
      </c>
      <c r="B12" s="89" t="s">
        <v>45</v>
      </c>
      <c r="C12" s="25"/>
      <c r="D12" s="26"/>
      <c r="E12" s="27"/>
      <c r="F12" s="28"/>
      <c r="G12" s="29"/>
      <c r="H12" s="30"/>
      <c r="I12" s="28"/>
      <c r="J12" s="29"/>
      <c r="K12" s="30"/>
      <c r="L12" s="53"/>
      <c r="M12" s="34"/>
      <c r="N12" s="54" t="s">
        <v>32</v>
      </c>
    </row>
    <row r="13" spans="1:14" ht="22.15" customHeight="1" x14ac:dyDescent="0.15">
      <c r="A13" s="90">
        <v>45634</v>
      </c>
      <c r="B13" s="89" t="s">
        <v>46</v>
      </c>
      <c r="C13" s="25"/>
      <c r="D13" s="26"/>
      <c r="E13" s="27"/>
      <c r="F13" s="28"/>
      <c r="G13" s="29"/>
      <c r="H13" s="30"/>
      <c r="I13" s="28"/>
      <c r="J13" s="29"/>
      <c r="K13" s="30"/>
      <c r="L13" s="55"/>
      <c r="M13" s="34"/>
      <c r="N13" s="31"/>
    </row>
    <row r="14" spans="1:14" ht="22.15" customHeight="1" thickBot="1" x14ac:dyDescent="0.2">
      <c r="A14" s="91">
        <v>45635</v>
      </c>
      <c r="B14" s="88" t="s">
        <v>47</v>
      </c>
      <c r="C14" s="32"/>
      <c r="D14" s="33"/>
      <c r="E14" s="27"/>
      <c r="F14" s="28"/>
      <c r="G14" s="29"/>
      <c r="H14" s="30"/>
      <c r="I14" s="28"/>
      <c r="J14" s="29"/>
      <c r="K14" s="30"/>
      <c r="L14" s="53"/>
      <c r="M14" s="34"/>
      <c r="N14" s="10" t="s">
        <v>1</v>
      </c>
    </row>
    <row r="15" spans="1:14" ht="22.15" customHeight="1" x14ac:dyDescent="0.15">
      <c r="A15" s="91">
        <v>45636</v>
      </c>
      <c r="B15" s="88" t="s">
        <v>48</v>
      </c>
      <c r="C15" s="25"/>
      <c r="D15" s="26"/>
      <c r="E15" s="27"/>
      <c r="F15" s="28"/>
      <c r="G15" s="29"/>
      <c r="H15" s="30"/>
      <c r="I15" s="28"/>
      <c r="J15" s="29"/>
      <c r="K15" s="30"/>
      <c r="L15" s="53"/>
      <c r="M15" s="34"/>
      <c r="N15" s="24" t="s">
        <v>11</v>
      </c>
    </row>
    <row r="16" spans="1:14" ht="22.15" customHeight="1" x14ac:dyDescent="0.15">
      <c r="A16" s="91">
        <v>45637</v>
      </c>
      <c r="B16" s="88" t="s">
        <v>49</v>
      </c>
      <c r="C16" s="25"/>
      <c r="D16" s="26"/>
      <c r="E16" s="27"/>
      <c r="F16" s="28"/>
      <c r="G16" s="29"/>
      <c r="H16" s="30"/>
      <c r="I16" s="28"/>
      <c r="J16" s="29"/>
      <c r="K16" s="30"/>
      <c r="L16" s="53"/>
      <c r="M16" s="34"/>
      <c r="N16" s="31"/>
    </row>
    <row r="17" spans="1:14" ht="22.15" customHeight="1" thickBot="1" x14ac:dyDescent="0.2">
      <c r="A17" s="91">
        <v>45638</v>
      </c>
      <c r="B17" s="88" t="s">
        <v>50</v>
      </c>
      <c r="C17" s="25"/>
      <c r="D17" s="26"/>
      <c r="E17" s="27"/>
      <c r="F17" s="28"/>
      <c r="G17" s="29"/>
      <c r="H17" s="30"/>
      <c r="I17" s="28"/>
      <c r="J17" s="29"/>
      <c r="K17" s="30"/>
      <c r="L17" s="53"/>
      <c r="M17" s="34"/>
      <c r="N17" s="10" t="s">
        <v>1</v>
      </c>
    </row>
    <row r="18" spans="1:14" ht="22.15" customHeight="1" x14ac:dyDescent="0.15">
      <c r="A18" s="91">
        <v>45639</v>
      </c>
      <c r="B18" s="88" t="s">
        <v>44</v>
      </c>
      <c r="C18" s="25"/>
      <c r="D18" s="26"/>
      <c r="E18" s="27"/>
      <c r="F18" s="28"/>
      <c r="G18" s="29"/>
      <c r="H18" s="30"/>
      <c r="I18" s="28"/>
      <c r="J18" s="29"/>
      <c r="K18" s="30"/>
      <c r="L18" s="53"/>
      <c r="M18" s="34"/>
      <c r="N18" s="24" t="s">
        <v>9</v>
      </c>
    </row>
    <row r="19" spans="1:14" ht="22.15" customHeight="1" x14ac:dyDescent="0.15">
      <c r="A19" s="90">
        <v>45640</v>
      </c>
      <c r="B19" s="89" t="s">
        <v>45</v>
      </c>
      <c r="C19" s="25"/>
      <c r="D19" s="26"/>
      <c r="E19" s="27"/>
      <c r="F19" s="28"/>
      <c r="G19" s="29"/>
      <c r="H19" s="30"/>
      <c r="I19" s="28"/>
      <c r="J19" s="29"/>
      <c r="K19" s="30"/>
      <c r="L19" s="53"/>
      <c r="M19" s="34"/>
      <c r="N19" s="31"/>
    </row>
    <row r="20" spans="1:14" ht="22.15" customHeight="1" thickBot="1" x14ac:dyDescent="0.2">
      <c r="A20" s="90">
        <v>45641</v>
      </c>
      <c r="B20" s="89" t="s">
        <v>46</v>
      </c>
      <c r="C20" s="32"/>
      <c r="D20" s="33"/>
      <c r="E20" s="27"/>
      <c r="F20" s="28"/>
      <c r="G20" s="29"/>
      <c r="H20" s="30"/>
      <c r="I20" s="28"/>
      <c r="J20" s="29"/>
      <c r="K20" s="30"/>
      <c r="L20" s="53"/>
      <c r="M20" s="34"/>
      <c r="N20" s="10" t="s">
        <v>1</v>
      </c>
    </row>
    <row r="21" spans="1:14" ht="22.15" customHeight="1" x14ac:dyDescent="0.15">
      <c r="A21" s="91">
        <v>45642</v>
      </c>
      <c r="B21" s="88" t="s">
        <v>47</v>
      </c>
      <c r="C21" s="32"/>
      <c r="D21" s="33"/>
      <c r="E21" s="27"/>
      <c r="F21" s="28"/>
      <c r="G21" s="29"/>
      <c r="H21" s="30"/>
      <c r="I21" s="28"/>
      <c r="J21" s="29"/>
      <c r="K21" s="30"/>
      <c r="L21" s="53"/>
      <c r="M21" s="34"/>
      <c r="N21" s="24" t="s">
        <v>33</v>
      </c>
    </row>
    <row r="22" spans="1:14" ht="22.15" customHeight="1" x14ac:dyDescent="0.15">
      <c r="A22" s="91">
        <v>45643</v>
      </c>
      <c r="B22" s="88" t="s">
        <v>48</v>
      </c>
      <c r="C22" s="25"/>
      <c r="D22" s="26"/>
      <c r="E22" s="27"/>
      <c r="F22" s="28"/>
      <c r="G22" s="29"/>
      <c r="H22" s="30"/>
      <c r="I22" s="28"/>
      <c r="J22" s="29"/>
      <c r="K22" s="30"/>
      <c r="L22" s="53"/>
      <c r="M22" s="34"/>
      <c r="N22" s="31"/>
    </row>
    <row r="23" spans="1:14" ht="22.15" customHeight="1" thickBot="1" x14ac:dyDescent="0.2">
      <c r="A23" s="91">
        <v>45644</v>
      </c>
      <c r="B23" s="88" t="s">
        <v>49</v>
      </c>
      <c r="C23" s="25"/>
      <c r="D23" s="26"/>
      <c r="E23" s="27"/>
      <c r="F23" s="28"/>
      <c r="G23" s="29"/>
      <c r="H23" s="30"/>
      <c r="I23" s="28"/>
      <c r="J23" s="29"/>
      <c r="K23" s="30"/>
      <c r="L23" s="53"/>
      <c r="M23" s="34"/>
      <c r="N23" s="10" t="s">
        <v>1</v>
      </c>
    </row>
    <row r="24" spans="1:14" ht="22.15" customHeight="1" x14ac:dyDescent="0.15">
      <c r="A24" s="91">
        <v>45645</v>
      </c>
      <c r="B24" s="88" t="s">
        <v>50</v>
      </c>
      <c r="C24" s="25"/>
      <c r="D24" s="26"/>
      <c r="E24" s="27"/>
      <c r="F24" s="28"/>
      <c r="G24" s="29"/>
      <c r="H24" s="30"/>
      <c r="I24" s="28"/>
      <c r="J24" s="29"/>
      <c r="K24" s="30"/>
      <c r="L24" s="53"/>
      <c r="M24" s="34"/>
      <c r="N24" s="24" t="s">
        <v>34</v>
      </c>
    </row>
    <row r="25" spans="1:14" ht="22.15" customHeight="1" x14ac:dyDescent="0.15">
      <c r="A25" s="91">
        <v>45646</v>
      </c>
      <c r="B25" s="88" t="s">
        <v>44</v>
      </c>
      <c r="C25" s="25"/>
      <c r="D25" s="26"/>
      <c r="E25" s="27"/>
      <c r="F25" s="28"/>
      <c r="G25" s="29"/>
      <c r="H25" s="30"/>
      <c r="I25" s="28"/>
      <c r="J25" s="29"/>
      <c r="K25" s="30"/>
      <c r="L25" s="53"/>
      <c r="M25" s="34"/>
      <c r="N25" s="31"/>
    </row>
    <row r="26" spans="1:14" ht="22.15" customHeight="1" thickBot="1" x14ac:dyDescent="0.2">
      <c r="A26" s="90">
        <v>45647</v>
      </c>
      <c r="B26" s="89" t="s">
        <v>45</v>
      </c>
      <c r="C26" s="25"/>
      <c r="D26" s="26"/>
      <c r="E26" s="27"/>
      <c r="F26" s="28"/>
      <c r="G26" s="29"/>
      <c r="H26" s="30"/>
      <c r="I26" s="28"/>
      <c r="J26" s="29"/>
      <c r="K26" s="30"/>
      <c r="L26" s="53"/>
      <c r="M26" s="34"/>
      <c r="N26" s="10" t="s">
        <v>1</v>
      </c>
    </row>
    <row r="27" spans="1:14" ht="22.15" customHeight="1" x14ac:dyDescent="0.15">
      <c r="A27" s="90">
        <v>45648</v>
      </c>
      <c r="B27" s="89" t="s">
        <v>46</v>
      </c>
      <c r="C27" s="32"/>
      <c r="D27" s="33"/>
      <c r="E27" s="27"/>
      <c r="F27" s="28"/>
      <c r="G27" s="29"/>
      <c r="H27" s="30"/>
      <c r="I27" s="28"/>
      <c r="J27" s="29"/>
      <c r="K27" s="30"/>
      <c r="L27" s="53"/>
      <c r="M27" s="34"/>
      <c r="N27" s="24" t="s">
        <v>35</v>
      </c>
    </row>
    <row r="28" spans="1:14" ht="22.15" customHeight="1" x14ac:dyDescent="0.15">
      <c r="A28" s="91">
        <v>45649</v>
      </c>
      <c r="B28" s="88" t="s">
        <v>47</v>
      </c>
      <c r="C28" s="25"/>
      <c r="D28" s="26"/>
      <c r="E28" s="27"/>
      <c r="F28" s="28"/>
      <c r="G28" s="29"/>
      <c r="H28" s="30"/>
      <c r="I28" s="28"/>
      <c r="J28" s="29"/>
      <c r="K28" s="30"/>
      <c r="L28" s="53"/>
      <c r="M28" s="34"/>
      <c r="N28" s="31"/>
    </row>
    <row r="29" spans="1:14" ht="22.15" customHeight="1" thickBot="1" x14ac:dyDescent="0.2">
      <c r="A29" s="91">
        <v>45650</v>
      </c>
      <c r="B29" s="88" t="s">
        <v>48</v>
      </c>
      <c r="C29" s="25"/>
      <c r="D29" s="26"/>
      <c r="E29" s="27"/>
      <c r="F29" s="28"/>
      <c r="G29" s="29"/>
      <c r="H29" s="30"/>
      <c r="I29" s="28"/>
      <c r="J29" s="29"/>
      <c r="K29" s="30"/>
      <c r="L29" s="53"/>
      <c r="M29" s="34"/>
      <c r="N29" s="10" t="s">
        <v>1</v>
      </c>
    </row>
    <row r="30" spans="1:14" ht="22.15" customHeight="1" x14ac:dyDescent="0.15">
      <c r="A30" s="91">
        <v>45651</v>
      </c>
      <c r="B30" s="88" t="s">
        <v>49</v>
      </c>
      <c r="C30" s="25"/>
      <c r="D30" s="26"/>
      <c r="E30" s="27"/>
      <c r="F30" s="28"/>
      <c r="G30" s="29"/>
      <c r="H30" s="30"/>
      <c r="I30" s="28"/>
      <c r="J30" s="29"/>
      <c r="K30" s="30"/>
      <c r="L30" s="53"/>
      <c r="M30" s="34"/>
      <c r="N30" s="24" t="s">
        <v>21</v>
      </c>
    </row>
    <row r="31" spans="1:14" ht="22.15" customHeight="1" x14ac:dyDescent="0.15">
      <c r="A31" s="91">
        <v>45652</v>
      </c>
      <c r="B31" s="88" t="s">
        <v>50</v>
      </c>
      <c r="C31" s="25"/>
      <c r="D31" s="26"/>
      <c r="E31" s="27"/>
      <c r="F31" s="28"/>
      <c r="G31" s="29"/>
      <c r="H31" s="30"/>
      <c r="I31" s="28"/>
      <c r="J31" s="29"/>
      <c r="K31" s="30"/>
      <c r="L31" s="53"/>
      <c r="M31" s="34"/>
      <c r="N31" s="31"/>
    </row>
    <row r="32" spans="1:14" ht="22.15" customHeight="1" thickBot="1" x14ac:dyDescent="0.2">
      <c r="A32" s="91">
        <v>45653</v>
      </c>
      <c r="B32" s="88" t="s">
        <v>44</v>
      </c>
      <c r="C32" s="25"/>
      <c r="D32" s="26"/>
      <c r="E32" s="27"/>
      <c r="F32" s="28"/>
      <c r="G32" s="29"/>
      <c r="H32" s="30"/>
      <c r="I32" s="28"/>
      <c r="J32" s="29"/>
      <c r="K32" s="30"/>
      <c r="L32" s="53"/>
      <c r="M32" s="34"/>
      <c r="N32" s="10" t="s">
        <v>23</v>
      </c>
    </row>
    <row r="33" spans="1:14" ht="22.15" customHeight="1" x14ac:dyDescent="0.15">
      <c r="A33" s="90">
        <v>45654</v>
      </c>
      <c r="B33" s="89" t="s">
        <v>45</v>
      </c>
      <c r="C33" s="25"/>
      <c r="D33" s="33"/>
      <c r="E33" s="27"/>
      <c r="F33" s="28"/>
      <c r="G33" s="29"/>
      <c r="H33" s="30"/>
      <c r="I33" s="28"/>
      <c r="J33" s="29"/>
      <c r="K33" s="30"/>
      <c r="L33" s="53"/>
      <c r="M33" s="34"/>
      <c r="N33" s="54" t="s">
        <v>36</v>
      </c>
    </row>
    <row r="34" spans="1:14" ht="22.15" customHeight="1" x14ac:dyDescent="0.15">
      <c r="A34" s="90">
        <v>45655</v>
      </c>
      <c r="B34" s="89" t="s">
        <v>46</v>
      </c>
      <c r="C34" s="32"/>
      <c r="D34" s="33"/>
      <c r="E34" s="27"/>
      <c r="F34" s="28"/>
      <c r="G34" s="29"/>
      <c r="H34" s="30"/>
      <c r="I34" s="28"/>
      <c r="J34" s="29"/>
      <c r="K34" s="30"/>
      <c r="L34" s="53"/>
      <c r="M34" s="47"/>
      <c r="N34" s="31"/>
    </row>
    <row r="35" spans="1:14" ht="22.15" customHeight="1" thickBot="1" x14ac:dyDescent="0.2">
      <c r="A35" s="90">
        <v>45656</v>
      </c>
      <c r="B35" s="89" t="s">
        <v>47</v>
      </c>
      <c r="C35" s="25"/>
      <c r="D35" s="26"/>
      <c r="E35" s="34"/>
      <c r="F35" s="35"/>
      <c r="G35" s="29"/>
      <c r="H35" s="30"/>
      <c r="I35" s="35"/>
      <c r="J35" s="29"/>
      <c r="K35" s="30"/>
      <c r="L35" s="53"/>
      <c r="M35" s="34"/>
      <c r="N35" s="10" t="s">
        <v>23</v>
      </c>
    </row>
    <row r="36" spans="1:14" ht="22.15" customHeight="1" x14ac:dyDescent="0.15">
      <c r="A36" s="90">
        <v>45657</v>
      </c>
      <c r="B36" s="89" t="s">
        <v>48</v>
      </c>
      <c r="C36" s="36"/>
      <c r="D36" s="37"/>
      <c r="E36" s="38"/>
      <c r="F36" s="39"/>
      <c r="G36" s="40"/>
      <c r="H36" s="41"/>
      <c r="I36" s="39"/>
      <c r="J36" s="42"/>
      <c r="K36" s="41"/>
      <c r="L36" s="52"/>
      <c r="M36" s="47"/>
      <c r="N36" s="9"/>
    </row>
    <row r="37" spans="1:14" ht="17.25" customHeight="1" x14ac:dyDescent="0.15">
      <c r="A37" s="94" t="s">
        <v>17</v>
      </c>
      <c r="B37" s="95"/>
      <c r="C37" s="43"/>
      <c r="D37" s="44"/>
      <c r="E37" s="31" t="s">
        <v>15</v>
      </c>
      <c r="F37" s="17" t="s">
        <v>16</v>
      </c>
      <c r="G37" s="15" t="s">
        <v>16</v>
      </c>
      <c r="H37" s="16" t="s">
        <v>16</v>
      </c>
      <c r="I37" s="17" t="s">
        <v>16</v>
      </c>
      <c r="J37" s="15" t="s">
        <v>16</v>
      </c>
      <c r="K37" s="16" t="s">
        <v>16</v>
      </c>
      <c r="L37" s="98"/>
      <c r="M37" s="99"/>
      <c r="N37" s="44"/>
    </row>
    <row r="38" spans="1:14" ht="20.100000000000001" customHeight="1" x14ac:dyDescent="0.15">
      <c r="A38" s="96"/>
      <c r="B38" s="97"/>
      <c r="C38" s="46"/>
      <c r="D38" s="13"/>
      <c r="E38" s="47"/>
      <c r="F38" s="21" t="str">
        <f t="shared" ref="F38:K38" si="0">IF(SUM(F6:F36)=0,"",SUM(F6:F36))</f>
        <v/>
      </c>
      <c r="G38" s="21" t="str">
        <f t="shared" si="0"/>
        <v/>
      </c>
      <c r="H38" s="48" t="str">
        <f t="shared" si="0"/>
        <v/>
      </c>
      <c r="I38" s="49" t="str">
        <f t="shared" si="0"/>
        <v/>
      </c>
      <c r="J38" s="21" t="str">
        <f t="shared" si="0"/>
        <v/>
      </c>
      <c r="K38" s="13" t="str">
        <f t="shared" si="0"/>
        <v/>
      </c>
      <c r="L38" s="100"/>
      <c r="M38" s="101"/>
      <c r="N38" s="13"/>
    </row>
    <row r="39" spans="1:14" ht="14.25" thickBot="1" x14ac:dyDescent="0.2">
      <c r="A39" s="84" t="s">
        <v>42</v>
      </c>
      <c r="B39" s="45"/>
      <c r="C39" s="52"/>
      <c r="D39" s="52"/>
      <c r="E39" s="52"/>
      <c r="F39" s="52"/>
      <c r="G39" s="52"/>
      <c r="H39" s="44"/>
      <c r="I39" s="85" t="s">
        <v>19</v>
      </c>
      <c r="K39" s="9"/>
      <c r="L39" s="7" t="s">
        <v>18</v>
      </c>
      <c r="N39" s="9"/>
    </row>
    <row r="40" spans="1:14" ht="30.75" customHeight="1" thickBot="1" x14ac:dyDescent="0.2">
      <c r="A40" s="102" t="s">
        <v>24</v>
      </c>
      <c r="B40" s="103"/>
      <c r="C40" s="103"/>
      <c r="D40" s="103"/>
      <c r="E40" s="103"/>
      <c r="F40" s="103"/>
      <c r="G40" s="103"/>
      <c r="H40" s="104"/>
      <c r="I40" s="105">
        <f>書式!I40</f>
        <v>0</v>
      </c>
      <c r="J40" s="106"/>
      <c r="K40" s="107"/>
      <c r="L40" s="108">
        <f>書式!L40</f>
        <v>0</v>
      </c>
      <c r="M40" s="108"/>
      <c r="N40" s="109"/>
    </row>
    <row r="41" spans="1:14" ht="16.5" customHeight="1" thickBot="1" x14ac:dyDescent="0.2">
      <c r="A41" s="86" t="s">
        <v>20</v>
      </c>
      <c r="B41" s="51"/>
      <c r="C41" s="51"/>
      <c r="D41" s="51"/>
      <c r="E41" s="51"/>
      <c r="F41" s="51"/>
      <c r="G41" s="8"/>
      <c r="H41" s="8"/>
      <c r="I41" s="111" t="s">
        <v>43</v>
      </c>
      <c r="J41" s="112"/>
      <c r="K41" s="112"/>
      <c r="L41" s="112"/>
      <c r="M41" s="112"/>
      <c r="N41" s="113"/>
    </row>
    <row r="44" spans="1:14" x14ac:dyDescent="0.15">
      <c r="J44" s="50"/>
      <c r="K44" s="50"/>
      <c r="L44" s="50"/>
    </row>
    <row r="46" spans="1:14" x14ac:dyDescent="0.15">
      <c r="J46" s="50"/>
      <c r="K46" s="50"/>
      <c r="L46" s="50"/>
    </row>
  </sheetData>
  <mergeCells count="10">
    <mergeCell ref="D2:E2"/>
    <mergeCell ref="I41:N41"/>
    <mergeCell ref="I3:K3"/>
    <mergeCell ref="L3:L5"/>
    <mergeCell ref="M3:M5"/>
    <mergeCell ref="A37:B38"/>
    <mergeCell ref="L37:M38"/>
    <mergeCell ref="A40:H40"/>
    <mergeCell ref="I40:K40"/>
    <mergeCell ref="L40:N40"/>
  </mergeCells>
  <phoneticPr fontId="1"/>
  <pageMargins left="0.47244094488188981" right="0.27559055118110237" top="0" bottom="0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書式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パートナー</dc:creator>
  <cp:lastModifiedBy>USER02</cp:lastModifiedBy>
  <cp:lastPrinted>2019-06-19T07:34:18Z</cp:lastPrinted>
  <dcterms:created xsi:type="dcterms:W3CDTF">2007-01-17T01:16:46Z</dcterms:created>
  <dcterms:modified xsi:type="dcterms:W3CDTF">2024-05-13T01:02:29Z</dcterms:modified>
</cp:coreProperties>
</file>